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32" i="1" l="1"/>
  <c r="J31" i="1"/>
  <c r="J30" i="1"/>
  <c r="J29" i="1"/>
  <c r="J25" i="1"/>
  <c r="J24" i="1"/>
  <c r="J23" i="1"/>
  <c r="J20" i="1"/>
  <c r="J19" i="1"/>
  <c r="J18" i="1"/>
  <c r="J15" i="1"/>
  <c r="J14" i="1"/>
  <c r="J13" i="1"/>
  <c r="J12" i="1"/>
  <c r="J8" i="1"/>
  <c r="J7" i="1"/>
</calcChain>
</file>

<file path=xl/sharedStrings.xml><?xml version="1.0" encoding="utf-8"?>
<sst xmlns="http://schemas.openxmlformats.org/spreadsheetml/2006/main" count="117" uniqueCount="71">
  <si>
    <t>ПРОТОКОЛ</t>
  </si>
  <si>
    <t>ЗАЙНЯТЕ МІСЦЕ</t>
  </si>
  <si>
    <t>№ за жреб.</t>
  </si>
  <si>
    <t>ПРІЗВИЩЕ ІМ'Я</t>
  </si>
  <si>
    <t>ВІК</t>
  </si>
  <si>
    <t>МІСТО/СЕЛО</t>
  </si>
  <si>
    <t>СПОРТИВНИЙ КЛУБ</t>
  </si>
  <si>
    <t>ВАГА ШТАНГИ, КГ</t>
  </si>
  <si>
    <t>ВЛАСНА ВАГА, КГ</t>
  </si>
  <si>
    <t>ЗАРАХ. ПОВТОР.</t>
  </si>
  <si>
    <t>ІНДЕКС АТЛЕТИЗМУ</t>
  </si>
  <si>
    <t>ВИКОНАНО РОЗРЯД</t>
  </si>
  <si>
    <t>ТРЕНЕР</t>
  </si>
  <si>
    <t>К-ть учасників</t>
  </si>
  <si>
    <t>ЧОЛОВІКИ</t>
  </si>
  <si>
    <t>Фальбійчук Ярослав</t>
  </si>
  <si>
    <t>Химич Юра</t>
  </si>
  <si>
    <t>SPORT LIFE</t>
  </si>
  <si>
    <t>GYM FIT</t>
  </si>
  <si>
    <t>ЗАГАЛОМ</t>
  </si>
  <si>
    <t>№</t>
  </si>
  <si>
    <t>Місто/село</t>
  </si>
  <si>
    <t>к-ть</t>
  </si>
  <si>
    <t xml:space="preserve">Виконано розряд </t>
  </si>
  <si>
    <t>МСМК</t>
  </si>
  <si>
    <t>МС</t>
  </si>
  <si>
    <t>КМС</t>
  </si>
  <si>
    <t xml:space="preserve">І </t>
  </si>
  <si>
    <t>ІІ</t>
  </si>
  <si>
    <t>ІІІ</t>
  </si>
  <si>
    <t>не виконано</t>
  </si>
  <si>
    <t>MC</t>
  </si>
  <si>
    <t>MCMK</t>
  </si>
  <si>
    <t>KMC</t>
  </si>
  <si>
    <t>Самостійно</t>
  </si>
  <si>
    <t>III</t>
  </si>
  <si>
    <t>I</t>
  </si>
  <si>
    <t>Головний суддя</t>
  </si>
  <si>
    <t>Головний секретар</t>
  </si>
  <si>
    <t>ЖІНКИ</t>
  </si>
  <si>
    <t>Маценко Юлія</t>
  </si>
  <si>
    <t>Добридень Віктор</t>
  </si>
  <si>
    <t>м. Ладижин</t>
  </si>
  <si>
    <t>Сокур Евлін</t>
  </si>
  <si>
    <t>Бідун Юрій</t>
  </si>
  <si>
    <t>м. Калинівка</t>
  </si>
  <si>
    <t>Хацьола Ярослав</t>
  </si>
  <si>
    <t>м. Вінниця</t>
  </si>
  <si>
    <t>Розвора Богдан</t>
  </si>
  <si>
    <t>м. Херсон</t>
  </si>
  <si>
    <t>Андрусенко Юрій</t>
  </si>
  <si>
    <t>Вергелюк Іван</t>
  </si>
  <si>
    <t>Леус Олександр</t>
  </si>
  <si>
    <t>Чорний Роман</t>
  </si>
  <si>
    <t>Подпльотов Тимур</t>
  </si>
  <si>
    <t>Гачковський Рустам</t>
  </si>
  <si>
    <t>Ніколін Роман</t>
  </si>
  <si>
    <t>м. Львів</t>
  </si>
  <si>
    <t>Фаліштинський Євген</t>
  </si>
  <si>
    <t>Узенюк Ярослав</t>
  </si>
  <si>
    <t>II</t>
  </si>
  <si>
    <t>19 листопада 2017 р., м. Вінниця, СК "Аквамарин"</t>
  </si>
  <si>
    <t>Малюшицький В'ячеслав</t>
  </si>
  <si>
    <t xml:space="preserve">Благодійного кубку Вінниці з багатоповторного жиму 
</t>
  </si>
  <si>
    <t>с. Кам'янки</t>
  </si>
  <si>
    <t>ВАГА ШТАНГИ 125 кг (відкритий залік 24 - 39р.)</t>
  </si>
  <si>
    <t>ВАГА ШТАНГИ 100 кг (відкритий залік 24 - 39р.)</t>
  </si>
  <si>
    <t>ВАГА ШТАНГИ 75 кг (відкритий залік 24 - 39р.)</t>
  </si>
  <si>
    <t>ВАГА ШТАНГИ 55 кг (відкритий залік 24 - 39р.)</t>
  </si>
  <si>
    <t>ВАГА ШТАНГИ 25 кг (відкритий залік 24 - 39р.)</t>
  </si>
  <si>
    <t>старший суддя Костюк Богдан, боковий суддя Химич Юра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</si>
</sst>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.mm\.yyyy;@"/>
  </numFmts>
  <fonts count="14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2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4" borderId="0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10" fillId="0" borderId="0" xfId="0" applyFont="1"/>
    <xf numFmtId="0" fontId="2" fillId="2" borderId="4" xfId="0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2" borderId="0" xfId="0" applyFont="1" applyFill="1" applyBorder="1"/>
    <xf numFmtId="0" fontId="0" fillId="0" borderId="0" xfId="0" applyAlignment="1"/>
    <xf numFmtId="0" fontId="0" fillId="2" borderId="0" xfId="0" applyFill="1"/>
    <xf numFmtId="0" fontId="2" fillId="6" borderId="3" xfId="0" applyFont="1" applyFill="1" applyBorder="1"/>
    <xf numFmtId="0" fontId="7" fillId="2" borderId="4" xfId="0" applyFont="1" applyFill="1" applyBorder="1" applyAlignment="1">
      <alignment horizontal="center"/>
    </xf>
    <xf numFmtId="0" fontId="2" fillId="0" borderId="4" xfId="0" applyFont="1" applyBorder="1"/>
    <xf numFmtId="0" fontId="5" fillId="0" borderId="0" xfId="0" applyFont="1" applyBorder="1"/>
    <xf numFmtId="0" fontId="5" fillId="0" borderId="0" xfId="0" applyFont="1"/>
    <xf numFmtId="0" fontId="2" fillId="6" borderId="5" xfId="0" applyFont="1" applyFill="1" applyBorder="1"/>
    <xf numFmtId="0" fontId="9" fillId="2" borderId="0" xfId="0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1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4" fillId="6" borderId="3" xfId="0" applyFont="1" applyFill="1" applyBorder="1"/>
    <xf numFmtId="0" fontId="2" fillId="4" borderId="3" xfId="0" applyFont="1" applyFill="1" applyBorder="1"/>
    <xf numFmtId="0" fontId="7" fillId="2" borderId="4" xfId="0" applyFont="1" applyFill="1" applyBorder="1" applyAlignment="1"/>
    <xf numFmtId="0" fontId="2" fillId="4" borderId="6" xfId="0" applyFont="1" applyFill="1" applyBorder="1" applyAlignment="1">
      <alignment horizontal="center"/>
    </xf>
    <xf numFmtId="0" fontId="2" fillId="0" borderId="0" xfId="0" applyFont="1" applyFill="1" applyBorder="1"/>
    <xf numFmtId="164" fontId="8" fillId="4" borderId="4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1" fillId="0" borderId="0" xfId="0" applyFont="1" applyBorder="1" applyAlignment="1"/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165" fontId="2" fillId="0" borderId="4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/>
    <xf numFmtId="0" fontId="7" fillId="4" borderId="4" xfId="0" applyFont="1" applyFill="1" applyBorder="1" applyAlignment="1"/>
    <xf numFmtId="0" fontId="3" fillId="0" borderId="4" xfId="0" applyFont="1" applyBorder="1" applyAlignment="1"/>
    <xf numFmtId="14" fontId="2" fillId="0" borderId="4" xfId="0" applyNumberFormat="1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3" fillId="6" borderId="4" xfId="0" applyFont="1" applyFill="1" applyBorder="1" applyAlignment="1"/>
    <xf numFmtId="0" fontId="2" fillId="2" borderId="4" xfId="0" applyFont="1" applyFill="1" applyBorder="1" applyAlignment="1">
      <alignment horizontal="left"/>
    </xf>
    <xf numFmtId="2" fontId="2" fillId="2" borderId="4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/>
    <xf numFmtId="0" fontId="11" fillId="6" borderId="3" xfId="0" applyFont="1" applyFill="1" applyBorder="1" applyAlignment="1"/>
    <xf numFmtId="0" fontId="11" fillId="0" borderId="6" xfId="0" applyFont="1" applyBorder="1" applyAlignment="1"/>
    <xf numFmtId="0" fontId="11" fillId="0" borderId="0" xfId="0" applyFont="1"/>
    <xf numFmtId="0" fontId="13" fillId="4" borderId="4" xfId="0" applyFont="1" applyFill="1" applyBorder="1"/>
    <xf numFmtId="0" fontId="11" fillId="4" borderId="4" xfId="0" applyFont="1" applyFill="1" applyBorder="1"/>
    <xf numFmtId="0" fontId="11" fillId="0" borderId="0" xfId="0" applyFont="1" applyBorder="1"/>
    <xf numFmtId="0" fontId="13" fillId="0" borderId="0" xfId="0" applyFont="1"/>
    <xf numFmtId="0" fontId="1" fillId="4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zoomScale="70" zoomScaleNormal="70" workbookViewId="0">
      <selection activeCell="A6" sqref="A6:L6"/>
    </sheetView>
  </sheetViews>
  <sheetFormatPr defaultRowHeight="15" x14ac:dyDescent="0.25"/>
  <cols>
    <col min="1" max="1" width="13.5703125" customWidth="1"/>
    <col min="2" max="2" width="11.7109375" customWidth="1"/>
    <col min="3" max="3" width="31.140625" customWidth="1"/>
    <col min="4" max="4" width="23" customWidth="1"/>
    <col min="5" max="5" width="17.85546875" customWidth="1"/>
    <col min="6" max="6" width="25.85546875" customWidth="1"/>
    <col min="7" max="7" width="20.140625" customWidth="1"/>
    <col min="8" max="8" width="13.7109375" customWidth="1"/>
    <col min="9" max="9" width="19.5703125" customWidth="1"/>
    <col min="10" max="10" width="22.7109375" customWidth="1"/>
    <col min="11" max="11" width="16.7109375" customWidth="1"/>
    <col min="12" max="12" width="40.5703125" customWidth="1"/>
  </cols>
  <sheetData>
    <row r="1" spans="1:14" ht="25.5" x14ac:dyDescent="0.25">
      <c r="A1" s="33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6"/>
      <c r="M1" s="42"/>
    </row>
    <row r="2" spans="1:14" ht="21.75" customHeight="1" x14ac:dyDescent="0.35">
      <c r="A2" s="39" t="s">
        <v>63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4"/>
      <c r="M2" s="42"/>
    </row>
    <row r="3" spans="1:14" ht="25.5" x14ac:dyDescent="0.25">
      <c r="A3" s="33" t="s">
        <v>61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6"/>
      <c r="M3" s="42"/>
    </row>
    <row r="4" spans="1:14" ht="63.75" customHeight="1" x14ac:dyDescent="0.25">
      <c r="A4" s="1" t="s">
        <v>1</v>
      </c>
      <c r="B4" s="1" t="s">
        <v>2</v>
      </c>
      <c r="C4" s="2" t="s">
        <v>3</v>
      </c>
      <c r="D4" s="2" t="s">
        <v>4</v>
      </c>
      <c r="E4" s="2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1" t="s">
        <v>12</v>
      </c>
      <c r="M4" s="4" t="s">
        <v>13</v>
      </c>
    </row>
    <row r="5" spans="1:14" ht="22.5" x14ac:dyDescent="0.3">
      <c r="A5" s="34" t="s">
        <v>39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8"/>
      <c r="M5" s="5"/>
    </row>
    <row r="6" spans="1:14" ht="20.25" x14ac:dyDescent="0.3">
      <c r="A6" s="35" t="s">
        <v>69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18">
        <v>5</v>
      </c>
    </row>
    <row r="7" spans="1:14" ht="22.5" customHeight="1" x14ac:dyDescent="0.3">
      <c r="A7" s="7">
        <v>1</v>
      </c>
      <c r="B7" s="7">
        <v>3</v>
      </c>
      <c r="C7" s="49" t="s">
        <v>40</v>
      </c>
      <c r="D7" s="50">
        <v>28269</v>
      </c>
      <c r="E7" s="49" t="s">
        <v>42</v>
      </c>
      <c r="F7" s="7"/>
      <c r="G7" s="51">
        <v>25</v>
      </c>
      <c r="H7" s="51">
        <v>50.1</v>
      </c>
      <c r="I7" s="51">
        <v>86</v>
      </c>
      <c r="J7" s="52">
        <f>G7*I7/H7</f>
        <v>42.914171656686626</v>
      </c>
      <c r="K7" s="7" t="s">
        <v>31</v>
      </c>
      <c r="L7" s="7" t="s">
        <v>34</v>
      </c>
      <c r="M7" s="10"/>
    </row>
    <row r="8" spans="1:14" ht="18.75" customHeight="1" x14ac:dyDescent="0.3">
      <c r="A8" s="7">
        <v>2</v>
      </c>
      <c r="B8" s="7">
        <v>4</v>
      </c>
      <c r="C8" s="49" t="s">
        <v>43</v>
      </c>
      <c r="D8" s="50">
        <v>31621</v>
      </c>
      <c r="E8" s="49" t="s">
        <v>42</v>
      </c>
      <c r="F8" s="7"/>
      <c r="G8" s="51">
        <v>25</v>
      </c>
      <c r="H8" s="51">
        <v>60.9</v>
      </c>
      <c r="I8" s="51">
        <v>78</v>
      </c>
      <c r="J8" s="52">
        <f>G8*I8/H8</f>
        <v>32.019704433497537</v>
      </c>
      <c r="K8" s="7" t="s">
        <v>33</v>
      </c>
      <c r="L8" s="7" t="s">
        <v>34</v>
      </c>
      <c r="M8" s="10"/>
    </row>
    <row r="9" spans="1:14" ht="18.75" x14ac:dyDescent="0.3">
      <c r="A9" s="36" t="s">
        <v>70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10"/>
    </row>
    <row r="10" spans="1:14" ht="18.75" x14ac:dyDescent="0.3">
      <c r="A10" s="37" t="s">
        <v>14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10"/>
    </row>
    <row r="11" spans="1:14" ht="20.25" x14ac:dyDescent="0.3">
      <c r="A11" s="38" t="s">
        <v>68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13">
        <v>4</v>
      </c>
    </row>
    <row r="12" spans="1:14" ht="16.5" customHeight="1" x14ac:dyDescent="0.3">
      <c r="A12" s="7">
        <v>1</v>
      </c>
      <c r="B12" s="7">
        <v>3</v>
      </c>
      <c r="C12" s="15" t="s">
        <v>44</v>
      </c>
      <c r="D12" s="56">
        <v>32730</v>
      </c>
      <c r="E12" s="49" t="s">
        <v>45</v>
      </c>
      <c r="F12" s="7"/>
      <c r="G12" s="51">
        <v>55</v>
      </c>
      <c r="H12" s="51">
        <v>92.2</v>
      </c>
      <c r="I12" s="51">
        <v>113</v>
      </c>
      <c r="J12" s="52">
        <f>G12*I12/H12</f>
        <v>67.40780911062906</v>
      </c>
      <c r="K12" s="7" t="s">
        <v>31</v>
      </c>
      <c r="L12" s="7" t="s">
        <v>34</v>
      </c>
      <c r="M12" s="10"/>
    </row>
    <row r="13" spans="1:14" ht="18.75" x14ac:dyDescent="0.3">
      <c r="A13" s="7">
        <v>2</v>
      </c>
      <c r="B13" s="7">
        <v>6</v>
      </c>
      <c r="C13" s="15" t="s">
        <v>46</v>
      </c>
      <c r="D13" s="56">
        <v>34535</v>
      </c>
      <c r="E13" s="57" t="s">
        <v>47</v>
      </c>
      <c r="F13" s="7"/>
      <c r="G13" s="51">
        <v>55</v>
      </c>
      <c r="H13" s="51">
        <v>71.7</v>
      </c>
      <c r="I13" s="51">
        <v>79</v>
      </c>
      <c r="J13" s="52">
        <f t="shared" ref="J13:J15" si="0">G13*I13/H13</f>
        <v>60.599721059972104</v>
      </c>
      <c r="K13" s="7" t="s">
        <v>31</v>
      </c>
      <c r="L13" s="7" t="s">
        <v>34</v>
      </c>
      <c r="M13" s="10"/>
      <c r="N13" s="9"/>
    </row>
    <row r="14" spans="1:14" ht="18.75" x14ac:dyDescent="0.3">
      <c r="A14" s="7">
        <v>3</v>
      </c>
      <c r="B14" s="7">
        <v>9</v>
      </c>
      <c r="C14" s="15" t="s">
        <v>48</v>
      </c>
      <c r="D14" s="56">
        <v>34846</v>
      </c>
      <c r="E14" s="49" t="s">
        <v>47</v>
      </c>
      <c r="F14" s="7"/>
      <c r="G14" s="51">
        <v>55</v>
      </c>
      <c r="H14" s="51">
        <v>89.7</v>
      </c>
      <c r="I14" s="51">
        <v>90</v>
      </c>
      <c r="J14" s="52">
        <f t="shared" si="0"/>
        <v>55.18394648829431</v>
      </c>
      <c r="K14" s="7" t="s">
        <v>33</v>
      </c>
      <c r="L14" s="7" t="s">
        <v>34</v>
      </c>
      <c r="M14" s="10"/>
      <c r="N14" s="9"/>
    </row>
    <row r="15" spans="1:14" ht="18.75" x14ac:dyDescent="0.3">
      <c r="A15" s="7">
        <v>4</v>
      </c>
      <c r="B15" s="7">
        <v>11</v>
      </c>
      <c r="C15" s="15" t="s">
        <v>41</v>
      </c>
      <c r="D15" s="56">
        <v>22895</v>
      </c>
      <c r="E15" s="15" t="s">
        <v>64</v>
      </c>
      <c r="F15" s="7"/>
      <c r="G15" s="51">
        <v>55</v>
      </c>
      <c r="H15" s="51">
        <v>96.3</v>
      </c>
      <c r="I15" s="51">
        <v>85</v>
      </c>
      <c r="J15" s="52">
        <f t="shared" si="0"/>
        <v>48.546209761163034</v>
      </c>
      <c r="K15" s="7" t="s">
        <v>33</v>
      </c>
      <c r="L15" s="7" t="s">
        <v>34</v>
      </c>
      <c r="M15" s="10"/>
      <c r="N15" s="9"/>
    </row>
    <row r="16" spans="1:14" ht="18.75" x14ac:dyDescent="0.3">
      <c r="A16" s="36" t="s">
        <v>70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10"/>
      <c r="N16" s="9"/>
    </row>
    <row r="17" spans="1:14" s="17" customFormat="1" ht="22.5" customHeight="1" x14ac:dyDescent="0.3">
      <c r="A17" s="38" t="s">
        <v>67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27">
        <v>3</v>
      </c>
      <c r="N17" s="16"/>
    </row>
    <row r="18" spans="1:14" ht="18.75" x14ac:dyDescent="0.3">
      <c r="A18" s="7">
        <v>1</v>
      </c>
      <c r="B18" s="51">
        <v>3</v>
      </c>
      <c r="C18" s="49" t="s">
        <v>16</v>
      </c>
      <c r="D18" s="56">
        <v>33562</v>
      </c>
      <c r="E18" s="59" t="s">
        <v>47</v>
      </c>
      <c r="F18" s="7" t="s">
        <v>18</v>
      </c>
      <c r="G18" s="7">
        <v>75</v>
      </c>
      <c r="H18" s="7">
        <v>79</v>
      </c>
      <c r="I18" s="7">
        <v>101</v>
      </c>
      <c r="J18" s="60">
        <f t="shared" ref="J18:J20" si="1">G18*I18/H18</f>
        <v>95.886075949367083</v>
      </c>
      <c r="K18" s="7" t="s">
        <v>32</v>
      </c>
      <c r="L18" s="7" t="s">
        <v>15</v>
      </c>
      <c r="M18" s="10"/>
      <c r="N18" s="9"/>
    </row>
    <row r="19" spans="1:14" ht="18.75" x14ac:dyDescent="0.3">
      <c r="A19" s="7">
        <v>2</v>
      </c>
      <c r="B19" s="7">
        <v>6</v>
      </c>
      <c r="C19" s="59" t="s">
        <v>51</v>
      </c>
      <c r="D19" s="56">
        <v>32666</v>
      </c>
      <c r="E19" s="59" t="s">
        <v>42</v>
      </c>
      <c r="F19" s="14"/>
      <c r="G19" s="7">
        <v>75</v>
      </c>
      <c r="H19" s="7">
        <v>82.4</v>
      </c>
      <c r="I19" s="7">
        <v>48</v>
      </c>
      <c r="J19" s="60">
        <f t="shared" si="1"/>
        <v>43.689320388349515</v>
      </c>
      <c r="K19" s="7" t="s">
        <v>33</v>
      </c>
      <c r="L19" s="7" t="s">
        <v>34</v>
      </c>
      <c r="M19" s="10"/>
      <c r="N19" s="12"/>
    </row>
    <row r="20" spans="1:14" ht="18.75" x14ac:dyDescent="0.3">
      <c r="A20" s="7">
        <v>3</v>
      </c>
      <c r="B20" s="7">
        <v>7</v>
      </c>
      <c r="C20" s="59" t="s">
        <v>50</v>
      </c>
      <c r="D20" s="56">
        <v>28254</v>
      </c>
      <c r="E20" s="59" t="s">
        <v>49</v>
      </c>
      <c r="F20" s="7"/>
      <c r="G20" s="7">
        <v>75</v>
      </c>
      <c r="H20" s="7">
        <v>93.2</v>
      </c>
      <c r="I20" s="7">
        <v>39</v>
      </c>
      <c r="J20" s="60">
        <f t="shared" si="1"/>
        <v>31.384120171673818</v>
      </c>
      <c r="K20" s="7" t="s">
        <v>60</v>
      </c>
      <c r="L20" s="7" t="s">
        <v>34</v>
      </c>
      <c r="M20" s="10"/>
      <c r="N20" s="12"/>
    </row>
    <row r="21" spans="1:14" ht="18.75" x14ac:dyDescent="0.3">
      <c r="A21" s="36" t="s">
        <v>70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10"/>
    </row>
    <row r="22" spans="1:14" ht="20.25" x14ac:dyDescent="0.3">
      <c r="A22" s="38" t="s">
        <v>66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13">
        <v>3</v>
      </c>
    </row>
    <row r="23" spans="1:14" ht="18.75" x14ac:dyDescent="0.3">
      <c r="A23" s="7">
        <v>1</v>
      </c>
      <c r="B23" s="7">
        <v>3</v>
      </c>
      <c r="C23" s="49" t="s">
        <v>52</v>
      </c>
      <c r="D23" s="56">
        <v>35266</v>
      </c>
      <c r="E23" s="49" t="s">
        <v>47</v>
      </c>
      <c r="F23" s="7"/>
      <c r="G23" s="7">
        <v>100</v>
      </c>
      <c r="H23" s="51">
        <v>73.099999999999994</v>
      </c>
      <c r="I23" s="51">
        <v>15</v>
      </c>
      <c r="J23" s="52">
        <f t="shared" ref="J23:J25" si="2">G23*I23/H23</f>
        <v>20.51983584131327</v>
      </c>
      <c r="K23" s="7" t="s">
        <v>36</v>
      </c>
      <c r="L23" s="7" t="s">
        <v>34</v>
      </c>
      <c r="M23" s="10"/>
      <c r="N23" s="12"/>
    </row>
    <row r="24" spans="1:14" ht="18.75" x14ac:dyDescent="0.3">
      <c r="A24" s="7">
        <v>2</v>
      </c>
      <c r="B24" s="7">
        <v>5</v>
      </c>
      <c r="C24" s="49" t="s">
        <v>53</v>
      </c>
      <c r="D24" s="56">
        <v>33556</v>
      </c>
      <c r="E24" s="49" t="s">
        <v>47</v>
      </c>
      <c r="F24" s="7"/>
      <c r="G24" s="7">
        <v>100</v>
      </c>
      <c r="H24" s="51">
        <v>76.3</v>
      </c>
      <c r="I24" s="51">
        <v>15</v>
      </c>
      <c r="J24" s="52">
        <f t="shared" si="2"/>
        <v>19.65923984272608</v>
      </c>
      <c r="K24" s="7" t="s">
        <v>60</v>
      </c>
      <c r="L24" s="7" t="s">
        <v>34</v>
      </c>
      <c r="M24" s="10"/>
      <c r="N24" s="12"/>
    </row>
    <row r="25" spans="1:14" ht="18.75" x14ac:dyDescent="0.3">
      <c r="A25" s="7">
        <v>3</v>
      </c>
      <c r="B25" s="7">
        <v>8</v>
      </c>
      <c r="C25" s="49" t="s">
        <v>54</v>
      </c>
      <c r="D25" s="56">
        <v>32525</v>
      </c>
      <c r="E25" s="49" t="s">
        <v>47</v>
      </c>
      <c r="F25" s="7"/>
      <c r="G25" s="7">
        <v>100</v>
      </c>
      <c r="H25" s="51">
        <v>66.7</v>
      </c>
      <c r="I25" s="51">
        <v>9</v>
      </c>
      <c r="J25" s="52">
        <f t="shared" si="2"/>
        <v>13.493253373313342</v>
      </c>
      <c r="K25" s="7" t="s">
        <v>35</v>
      </c>
      <c r="L25" s="7" t="s">
        <v>34</v>
      </c>
      <c r="M25" s="10"/>
      <c r="N25" s="12"/>
    </row>
    <row r="26" spans="1:14" ht="18.75" x14ac:dyDescent="0.3">
      <c r="A26" s="36" t="s">
        <v>70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10"/>
      <c r="N26" s="12"/>
    </row>
    <row r="27" spans="1:14" ht="17.25" customHeight="1" x14ac:dyDescent="0.3">
      <c r="A27" s="38" t="s">
        <v>65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62">
        <v>4</v>
      </c>
      <c r="N27" s="12"/>
    </row>
    <row r="28" spans="1:14" ht="6" hidden="1" customHeight="1" x14ac:dyDescent="0.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63"/>
      <c r="N28" s="12"/>
    </row>
    <row r="29" spans="1:14" ht="18.75" x14ac:dyDescent="0.3">
      <c r="A29" s="7">
        <v>1</v>
      </c>
      <c r="B29" s="7">
        <v>4</v>
      </c>
      <c r="C29" s="49" t="s">
        <v>55</v>
      </c>
      <c r="D29" s="56">
        <v>33909</v>
      </c>
      <c r="E29" s="49" t="s">
        <v>47</v>
      </c>
      <c r="F29" s="7" t="s">
        <v>17</v>
      </c>
      <c r="G29" s="51">
        <v>125</v>
      </c>
      <c r="H29" s="51">
        <v>86.5</v>
      </c>
      <c r="I29" s="51">
        <v>18</v>
      </c>
      <c r="J29" s="52">
        <f t="shared" ref="J29:J32" si="3">G29*I29/H29</f>
        <v>26.01156069364162</v>
      </c>
      <c r="K29" s="7" t="s">
        <v>31</v>
      </c>
      <c r="L29" s="7" t="s">
        <v>34</v>
      </c>
      <c r="M29" s="10"/>
      <c r="N29" s="12"/>
    </row>
    <row r="30" spans="1:14" ht="18.75" x14ac:dyDescent="0.3">
      <c r="A30" s="7">
        <v>2</v>
      </c>
      <c r="B30" s="7">
        <v>6</v>
      </c>
      <c r="C30" s="49" t="s">
        <v>56</v>
      </c>
      <c r="D30" s="56">
        <v>34673</v>
      </c>
      <c r="E30" s="49" t="s">
        <v>57</v>
      </c>
      <c r="F30" s="7"/>
      <c r="G30" s="51">
        <v>125</v>
      </c>
      <c r="H30" s="51">
        <v>79.8</v>
      </c>
      <c r="I30" s="51">
        <v>14</v>
      </c>
      <c r="J30" s="52">
        <f t="shared" si="3"/>
        <v>21.92982456140351</v>
      </c>
      <c r="K30" s="7" t="s">
        <v>33</v>
      </c>
      <c r="L30" s="7" t="s">
        <v>34</v>
      </c>
      <c r="M30" s="10"/>
      <c r="N30" s="12"/>
    </row>
    <row r="31" spans="1:14" ht="18.75" x14ac:dyDescent="0.3">
      <c r="A31" s="7">
        <v>3</v>
      </c>
      <c r="B31" s="7">
        <v>8</v>
      </c>
      <c r="C31" s="49" t="s">
        <v>58</v>
      </c>
      <c r="D31" s="56">
        <v>33945</v>
      </c>
      <c r="E31" s="49" t="s">
        <v>47</v>
      </c>
      <c r="F31" s="7"/>
      <c r="G31" s="51">
        <v>125</v>
      </c>
      <c r="H31" s="51">
        <v>101.4</v>
      </c>
      <c r="I31" s="51">
        <v>11</v>
      </c>
      <c r="J31" s="52">
        <f t="shared" si="3"/>
        <v>13.56015779092702</v>
      </c>
      <c r="K31" s="7" t="s">
        <v>36</v>
      </c>
      <c r="L31" s="7" t="s">
        <v>34</v>
      </c>
      <c r="M31" s="10"/>
      <c r="N31" s="12"/>
    </row>
    <row r="32" spans="1:14" ht="18.75" x14ac:dyDescent="0.3">
      <c r="A32" s="7">
        <v>4</v>
      </c>
      <c r="B32" s="7">
        <v>11</v>
      </c>
      <c r="C32" s="49" t="s">
        <v>59</v>
      </c>
      <c r="D32" s="56">
        <v>33945</v>
      </c>
      <c r="E32" s="49" t="s">
        <v>47</v>
      </c>
      <c r="F32" s="7"/>
      <c r="G32" s="51">
        <v>125</v>
      </c>
      <c r="H32" s="51">
        <v>83.8</v>
      </c>
      <c r="I32" s="51">
        <v>6</v>
      </c>
      <c r="J32" s="52">
        <f t="shared" si="3"/>
        <v>8.949880668257757</v>
      </c>
      <c r="K32" s="7" t="s">
        <v>35</v>
      </c>
      <c r="L32" s="7" t="s">
        <v>34</v>
      </c>
      <c r="M32" s="10"/>
      <c r="N32" s="12"/>
    </row>
    <row r="33" spans="1:14" ht="18.75" x14ac:dyDescent="0.3">
      <c r="A33" s="36" t="s">
        <v>70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10"/>
      <c r="N33" s="12"/>
    </row>
    <row r="34" spans="1:14" ht="18.75" x14ac:dyDescent="0.3">
      <c r="A34" s="21"/>
      <c r="B34" s="21"/>
      <c r="C34" s="22"/>
      <c r="D34" s="23"/>
      <c r="E34" s="22"/>
      <c r="F34" s="21"/>
      <c r="G34" s="21"/>
      <c r="H34" s="19"/>
      <c r="I34" s="19"/>
      <c r="J34" s="20"/>
      <c r="K34" s="21"/>
      <c r="L34" s="30" t="s">
        <v>19</v>
      </c>
      <c r="M34" s="28">
        <v>19</v>
      </c>
      <c r="N34" s="12"/>
    </row>
    <row r="35" spans="1:14" ht="18.75" x14ac:dyDescent="0.3">
      <c r="A35" s="21"/>
      <c r="B35" s="21"/>
      <c r="C35" s="22"/>
      <c r="D35" s="21"/>
      <c r="E35" s="22"/>
      <c r="F35" s="21"/>
      <c r="G35" s="21"/>
      <c r="H35" s="19"/>
      <c r="I35" s="19"/>
      <c r="J35" s="20"/>
      <c r="K35" s="21"/>
      <c r="L35" s="21"/>
      <c r="M35" s="10"/>
      <c r="N35" s="12"/>
    </row>
    <row r="36" spans="1:14" ht="18.75" x14ac:dyDescent="0.3">
      <c r="A36" s="21"/>
      <c r="B36" s="21"/>
      <c r="C36" s="22"/>
      <c r="D36" s="23"/>
      <c r="E36" s="22"/>
      <c r="F36" s="21"/>
      <c r="G36" s="21"/>
      <c r="H36" s="19"/>
      <c r="I36" s="19"/>
      <c r="J36" s="20"/>
      <c r="K36" s="21"/>
      <c r="L36" s="21"/>
      <c r="M36" s="10"/>
      <c r="N36" s="12"/>
    </row>
    <row r="37" spans="1:14" ht="16.5" customHeight="1" x14ac:dyDescent="0.3">
      <c r="A37" s="64"/>
      <c r="B37" s="65" t="s">
        <v>20</v>
      </c>
      <c r="C37" s="65" t="s">
        <v>21</v>
      </c>
      <c r="D37" s="65" t="s">
        <v>22</v>
      </c>
      <c r="E37" s="64"/>
      <c r="F37" s="64"/>
      <c r="G37" s="75"/>
      <c r="H37" s="75"/>
      <c r="I37" s="75"/>
      <c r="J37" s="75"/>
      <c r="K37" s="24"/>
      <c r="L37" s="24"/>
      <c r="M37" s="10"/>
      <c r="N37" s="12"/>
    </row>
    <row r="38" spans="1:14" ht="20.25" x14ac:dyDescent="0.3">
      <c r="A38" s="64"/>
      <c r="B38" s="15">
        <v>1</v>
      </c>
      <c r="C38" s="15" t="s">
        <v>42</v>
      </c>
      <c r="D38" s="15">
        <v>3</v>
      </c>
      <c r="E38" s="64"/>
      <c r="F38" s="64"/>
      <c r="G38" s="66"/>
      <c r="H38" s="32" t="s">
        <v>23</v>
      </c>
      <c r="I38" s="32"/>
      <c r="J38" s="69" t="s">
        <v>22</v>
      </c>
      <c r="K38" s="64"/>
      <c r="L38" s="64"/>
      <c r="M38" s="64"/>
      <c r="N38" s="24"/>
    </row>
    <row r="39" spans="1:14" ht="20.25" x14ac:dyDescent="0.3">
      <c r="A39" s="64"/>
      <c r="B39" s="15">
        <v>2</v>
      </c>
      <c r="C39" s="15" t="s">
        <v>45</v>
      </c>
      <c r="D39" s="15">
        <v>1</v>
      </c>
      <c r="E39" s="64"/>
      <c r="F39" s="64"/>
      <c r="G39" s="71" t="s">
        <v>24</v>
      </c>
      <c r="H39" s="73"/>
      <c r="I39" s="74"/>
      <c r="J39" s="70">
        <v>1</v>
      </c>
      <c r="K39" s="64"/>
      <c r="L39" s="64"/>
      <c r="M39" s="64"/>
      <c r="N39" s="25"/>
    </row>
    <row r="40" spans="1:14" ht="18.75" x14ac:dyDescent="0.3">
      <c r="A40" s="64"/>
      <c r="B40" s="15">
        <v>3</v>
      </c>
      <c r="C40" s="15" t="s">
        <v>47</v>
      </c>
      <c r="D40" s="15">
        <v>9</v>
      </c>
      <c r="E40" s="64"/>
      <c r="F40" s="64"/>
      <c r="G40" s="71" t="s">
        <v>25</v>
      </c>
      <c r="H40" s="73"/>
      <c r="I40" s="74"/>
      <c r="J40" s="70">
        <v>4</v>
      </c>
      <c r="K40" s="64"/>
      <c r="L40" s="64"/>
      <c r="M40" s="64"/>
      <c r="N40" s="20"/>
    </row>
    <row r="41" spans="1:14" ht="18.75" x14ac:dyDescent="0.3">
      <c r="A41" s="64"/>
      <c r="B41" s="15">
        <v>4</v>
      </c>
      <c r="C41" s="15" t="s">
        <v>64</v>
      </c>
      <c r="D41" s="15">
        <v>1</v>
      </c>
      <c r="E41" s="64"/>
      <c r="F41" s="64"/>
      <c r="G41" s="71" t="s">
        <v>26</v>
      </c>
      <c r="H41" s="73"/>
      <c r="I41" s="74"/>
      <c r="J41" s="70">
        <v>5</v>
      </c>
      <c r="K41" s="64"/>
      <c r="L41" s="64"/>
      <c r="M41" s="64"/>
      <c r="N41" s="20"/>
    </row>
    <row r="42" spans="1:14" ht="18.75" x14ac:dyDescent="0.3">
      <c r="A42" s="64"/>
      <c r="B42" s="15">
        <v>5</v>
      </c>
      <c r="C42" s="15" t="s">
        <v>49</v>
      </c>
      <c r="D42" s="15">
        <v>1</v>
      </c>
      <c r="E42" s="64"/>
      <c r="F42" s="64"/>
      <c r="G42" s="71" t="s">
        <v>27</v>
      </c>
      <c r="H42" s="73"/>
      <c r="I42" s="74"/>
      <c r="J42" s="70">
        <v>2</v>
      </c>
      <c r="K42" s="64"/>
      <c r="L42" s="64"/>
      <c r="M42" s="64"/>
      <c r="N42" s="20"/>
    </row>
    <row r="43" spans="1:14" ht="18.75" x14ac:dyDescent="0.3">
      <c r="A43" s="64"/>
      <c r="B43" s="15">
        <v>6</v>
      </c>
      <c r="C43" s="15" t="s">
        <v>57</v>
      </c>
      <c r="D43" s="15">
        <v>1</v>
      </c>
      <c r="E43" s="64"/>
      <c r="F43" s="64"/>
      <c r="G43" s="71" t="s">
        <v>28</v>
      </c>
      <c r="H43" s="73"/>
      <c r="I43" s="74"/>
      <c r="J43" s="15"/>
      <c r="K43" s="64"/>
      <c r="L43" s="64"/>
      <c r="M43" s="64"/>
      <c r="N43" s="20"/>
    </row>
    <row r="44" spans="1:14" ht="18.75" x14ac:dyDescent="0.3">
      <c r="A44" s="64"/>
      <c r="B44" s="64"/>
      <c r="C44" s="64"/>
      <c r="D44" s="64"/>
      <c r="E44" s="64"/>
      <c r="F44" s="64"/>
      <c r="G44" s="71" t="s">
        <v>29</v>
      </c>
      <c r="H44" s="73"/>
      <c r="I44" s="74"/>
      <c r="J44" s="70">
        <v>2</v>
      </c>
      <c r="K44" s="64"/>
      <c r="L44" s="64"/>
      <c r="M44" s="64"/>
      <c r="N44" s="20"/>
    </row>
    <row r="45" spans="1:14" ht="18.75" x14ac:dyDescent="0.3">
      <c r="A45" s="64"/>
      <c r="B45" s="64"/>
      <c r="C45" s="64"/>
      <c r="D45" s="64"/>
      <c r="E45" s="64"/>
      <c r="F45" s="67"/>
      <c r="G45" s="15"/>
      <c r="H45" s="72" t="s">
        <v>30</v>
      </c>
      <c r="I45" s="72"/>
      <c r="J45" s="70"/>
      <c r="K45" s="64"/>
      <c r="L45" s="64"/>
      <c r="M45" s="64"/>
      <c r="N45" s="24"/>
    </row>
    <row r="46" spans="1:14" ht="20.25" x14ac:dyDescent="0.3">
      <c r="A46" s="64"/>
      <c r="B46" s="64"/>
      <c r="C46" s="64"/>
      <c r="D46" s="67"/>
      <c r="E46" s="8"/>
      <c r="F46" s="67"/>
      <c r="G46" s="67"/>
      <c r="H46" s="67"/>
      <c r="I46" s="67"/>
      <c r="J46" s="67"/>
      <c r="K46" s="67"/>
      <c r="L46" s="64"/>
      <c r="M46" s="64"/>
      <c r="N46" s="25"/>
    </row>
    <row r="47" spans="1:14" ht="18.75" x14ac:dyDescent="0.3">
      <c r="A47" s="64"/>
      <c r="B47" s="64"/>
      <c r="C47" s="64"/>
      <c r="D47" s="67"/>
      <c r="E47" s="8"/>
      <c r="F47" s="67"/>
      <c r="G47" s="67"/>
      <c r="H47" s="67"/>
      <c r="I47" s="67"/>
      <c r="J47" s="67"/>
      <c r="K47" s="67"/>
      <c r="L47" s="64"/>
      <c r="M47" s="64"/>
      <c r="N47" s="20"/>
    </row>
    <row r="48" spans="1:14" ht="20.25" x14ac:dyDescent="0.3">
      <c r="A48" s="64"/>
      <c r="B48" s="64"/>
      <c r="C48" s="64"/>
      <c r="D48" s="68" t="s">
        <v>37</v>
      </c>
      <c r="E48" s="68"/>
      <c r="F48" s="64"/>
      <c r="G48" s="64"/>
      <c r="H48" s="68" t="s">
        <v>16</v>
      </c>
      <c r="I48" s="67"/>
      <c r="J48" s="67"/>
      <c r="K48" s="67"/>
      <c r="L48" s="64"/>
      <c r="M48" s="64"/>
      <c r="N48" s="20"/>
    </row>
    <row r="49" spans="1:14" ht="18.75" x14ac:dyDescent="0.3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20"/>
    </row>
    <row r="50" spans="1:14" ht="20.25" x14ac:dyDescent="0.3">
      <c r="A50" s="64"/>
      <c r="B50" s="64"/>
      <c r="C50" s="64"/>
      <c r="D50" s="68" t="s">
        <v>38</v>
      </c>
      <c r="E50" s="68"/>
      <c r="F50" s="64"/>
      <c r="G50" s="64"/>
      <c r="H50" s="68" t="s">
        <v>62</v>
      </c>
      <c r="I50" s="64"/>
      <c r="J50" s="64"/>
      <c r="K50" s="64"/>
      <c r="L50" s="64"/>
      <c r="M50" s="64"/>
      <c r="N50" s="20"/>
    </row>
    <row r="51" spans="1:14" ht="21" x14ac:dyDescent="0.35">
      <c r="D51" s="9"/>
      <c r="E51" s="8"/>
      <c r="F51" s="31"/>
      <c r="G51" s="31"/>
      <c r="H51" s="9"/>
      <c r="I51" s="6"/>
      <c r="N51" s="20"/>
    </row>
    <row r="52" spans="1:14" ht="21" x14ac:dyDescent="0.35">
      <c r="D52" s="9"/>
      <c r="E52" s="8"/>
      <c r="F52" s="31"/>
      <c r="G52" s="31"/>
      <c r="H52" s="9"/>
      <c r="I52" s="6"/>
      <c r="N52" s="20"/>
    </row>
    <row r="53" spans="1:14" ht="21" x14ac:dyDescent="0.35">
      <c r="F53" s="6"/>
      <c r="G53" s="6"/>
      <c r="H53" s="6"/>
      <c r="I53" s="6"/>
      <c r="N53" s="20"/>
    </row>
    <row r="54" spans="1:14" ht="18.75" x14ac:dyDescent="0.3">
      <c r="N54" s="20"/>
    </row>
    <row r="55" spans="1:14" s="11" customFormat="1" x14ac:dyDescent="0.25">
      <c r="E55"/>
      <c r="J55"/>
      <c r="K55"/>
      <c r="L55"/>
      <c r="M55"/>
      <c r="N55" s="26"/>
    </row>
    <row r="56" spans="1:14" ht="20.25" x14ac:dyDescent="0.3">
      <c r="N56" s="25"/>
    </row>
    <row r="57" spans="1:14" ht="18.75" x14ac:dyDescent="0.3">
      <c r="A57" s="21"/>
      <c r="B57" s="21"/>
      <c r="C57" s="22"/>
      <c r="D57" s="21"/>
      <c r="N57" s="20"/>
    </row>
    <row r="58" spans="1:14" ht="18.75" x14ac:dyDescent="0.3">
      <c r="A58" s="21"/>
      <c r="B58" s="21"/>
      <c r="C58" s="22"/>
      <c r="D58" s="21"/>
      <c r="E58" s="22"/>
      <c r="F58" s="21"/>
      <c r="G58" s="21"/>
      <c r="H58" s="19"/>
      <c r="I58" s="19"/>
      <c r="J58" s="20"/>
      <c r="K58" s="21"/>
      <c r="L58" s="21"/>
      <c r="M58" s="1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10"/>
    </row>
    <row r="60" spans="1:14" ht="20.25" x14ac:dyDescent="0.3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10"/>
    </row>
    <row r="61" spans="1:14" ht="18.75" x14ac:dyDescent="0.3">
      <c r="A61" s="21"/>
      <c r="B61" s="21"/>
      <c r="C61" s="22"/>
      <c r="D61" s="21"/>
      <c r="E61" s="22"/>
      <c r="F61" s="21"/>
      <c r="G61" s="21"/>
      <c r="H61" s="19"/>
      <c r="I61" s="19"/>
      <c r="J61" s="20"/>
      <c r="K61" s="21"/>
      <c r="L61" s="21"/>
      <c r="M61" s="10"/>
    </row>
    <row r="62" spans="1:14" ht="18.75" x14ac:dyDescent="0.3">
      <c r="A62" s="21"/>
      <c r="B62" s="21"/>
      <c r="C62" s="22"/>
      <c r="D62" s="21"/>
      <c r="E62" s="22"/>
      <c r="F62" s="21"/>
      <c r="G62" s="21"/>
      <c r="H62" s="19"/>
      <c r="I62" s="19"/>
      <c r="J62" s="20"/>
      <c r="K62" s="21"/>
      <c r="L62" s="21"/>
      <c r="M62" s="10"/>
    </row>
    <row r="63" spans="1:14" ht="18.75" x14ac:dyDescent="0.3">
      <c r="A63" s="21"/>
      <c r="B63" s="21"/>
      <c r="C63" s="22"/>
      <c r="D63" s="21"/>
      <c r="E63" s="22"/>
      <c r="F63" s="21"/>
      <c r="G63" s="21"/>
      <c r="H63" s="19"/>
      <c r="I63" s="19"/>
      <c r="J63" s="20"/>
      <c r="K63" s="21"/>
      <c r="L63" s="21"/>
      <c r="M63" s="10"/>
    </row>
    <row r="64" spans="1:14" ht="18.75" x14ac:dyDescent="0.3">
      <c r="A64" s="21"/>
      <c r="B64" s="21"/>
      <c r="C64" s="22"/>
      <c r="D64" s="21"/>
      <c r="E64" s="22"/>
      <c r="F64" s="21"/>
      <c r="G64" s="21"/>
      <c r="H64" s="19"/>
      <c r="I64" s="19"/>
      <c r="J64" s="20"/>
      <c r="K64" s="21"/>
      <c r="L64" s="21"/>
      <c r="M64" s="10"/>
    </row>
    <row r="65" spans="1:13" ht="18.75" customHeight="1" x14ac:dyDescent="0.3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10"/>
    </row>
    <row r="66" spans="1:13" ht="20.25" x14ac:dyDescent="0.3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10"/>
    </row>
    <row r="67" spans="1:13" ht="18.75" x14ac:dyDescent="0.3">
      <c r="A67" s="21"/>
      <c r="B67" s="21"/>
      <c r="C67" s="22"/>
      <c r="D67" s="21"/>
      <c r="E67" s="22"/>
      <c r="F67" s="21"/>
      <c r="G67" s="21"/>
      <c r="H67" s="19"/>
      <c r="I67" s="19"/>
      <c r="J67" s="20"/>
      <c r="K67" s="21"/>
      <c r="L67" s="21"/>
      <c r="M67" s="10"/>
    </row>
    <row r="68" spans="1:13" ht="18.75" x14ac:dyDescent="0.3">
      <c r="A68" s="21"/>
      <c r="B68" s="21"/>
      <c r="C68" s="22"/>
      <c r="D68" s="21"/>
      <c r="E68" s="22"/>
      <c r="F68" s="21"/>
      <c r="G68" s="21"/>
      <c r="H68" s="19"/>
      <c r="I68" s="19"/>
      <c r="J68" s="20"/>
      <c r="K68" s="21"/>
      <c r="L68" s="21"/>
      <c r="M68" s="10"/>
    </row>
    <row r="69" spans="1:13" ht="18.75" x14ac:dyDescent="0.3">
      <c r="A69" s="21"/>
      <c r="B69" s="21"/>
      <c r="C69" s="22"/>
      <c r="D69" s="21"/>
      <c r="E69" s="22"/>
      <c r="F69" s="21"/>
      <c r="G69" s="21"/>
      <c r="H69" s="19"/>
      <c r="I69" s="19"/>
      <c r="J69" s="20"/>
      <c r="K69" s="21"/>
      <c r="L69" s="21"/>
      <c r="M69" s="10"/>
    </row>
    <row r="70" spans="1:13" ht="13.5" customHeight="1" x14ac:dyDescent="0.3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10"/>
    </row>
    <row r="71" spans="1:13" ht="18.75" x14ac:dyDescent="0.3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8.75" x14ac:dyDescent="0.3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</sheetData>
  <mergeCells count="27">
    <mergeCell ref="A26:L26"/>
    <mergeCell ref="A17:L17"/>
    <mergeCell ref="A2:L2"/>
    <mergeCell ref="A70:L70"/>
    <mergeCell ref="A60:L60"/>
    <mergeCell ref="A66:L66"/>
    <mergeCell ref="A59:L59"/>
    <mergeCell ref="A65:L65"/>
    <mergeCell ref="A27:L27"/>
    <mergeCell ref="A33:L33"/>
    <mergeCell ref="G39:I39"/>
    <mergeCell ref="G37:J37"/>
    <mergeCell ref="A10:L10"/>
    <mergeCell ref="A11:L11"/>
    <mergeCell ref="A16:L16"/>
    <mergeCell ref="A21:L21"/>
    <mergeCell ref="A22:L22"/>
    <mergeCell ref="A1:L1"/>
    <mergeCell ref="A3:L3"/>
    <mergeCell ref="A5:L5"/>
    <mergeCell ref="A6:L6"/>
    <mergeCell ref="A9:L9"/>
    <mergeCell ref="G40:I40"/>
    <mergeCell ref="G44:I44"/>
    <mergeCell ref="G43:I43"/>
    <mergeCell ref="G42:I42"/>
    <mergeCell ref="G41:I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2019-03-24T19:33:29Z</dcterms:modified>
</cp:coreProperties>
</file>