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6" i="1" l="1"/>
  <c r="J25" i="1"/>
  <c r="J24" i="1"/>
  <c r="J17" i="1"/>
  <c r="J18" i="1"/>
  <c r="J19" i="1"/>
  <c r="J44" i="1"/>
  <c r="J45" i="1"/>
  <c r="J46" i="1"/>
  <c r="J38" i="1"/>
  <c r="J39" i="1"/>
  <c r="J40" i="1"/>
  <c r="J41" i="1"/>
  <c r="J7" i="1"/>
  <c r="J8" i="1"/>
  <c r="J9" i="1"/>
</calcChain>
</file>

<file path=xl/comments1.xml><?xml version="1.0" encoding="utf-8"?>
<comments xmlns="http://schemas.openxmlformats.org/spreadsheetml/2006/main">
  <authors>
    <author>Автор</author>
  </authors>
  <commentLis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<sst xmlns="http://schemas.openxmlformats.org/spreadsheetml/2006/main" count="177" uniqueCount="90">
  <si>
    <t>ПРОТОКОЛ</t>
  </si>
  <si>
    <t>ЗАЙНЯТЕ МІСЦЕ</t>
  </si>
  <si>
    <t>№ за жреб.</t>
  </si>
  <si>
    <t>ВІК</t>
  </si>
  <si>
    <t>МІСТО/СЕЛО</t>
  </si>
  <si>
    <t>ЗАРАХ. ПОВТОР.</t>
  </si>
  <si>
    <t>ВИКОНАНО РОЗРЯД</t>
  </si>
  <si>
    <t>К-ть учасників</t>
  </si>
  <si>
    <t>ЖІНКИ</t>
  </si>
  <si>
    <t>ПРІЗВИЩЕ ІМ'Я</t>
  </si>
  <si>
    <t>СПОРТИВНИЙ КЛУБ</t>
  </si>
  <si>
    <t>ВАГА ШТАНГИ, КГ</t>
  </si>
  <si>
    <t>ІНДЕКС АТЛЕТИЗМУ</t>
  </si>
  <si>
    <t>ТРЕНЕР</t>
  </si>
  <si>
    <t>ВЛАСНА ВАГА, КГ</t>
  </si>
  <si>
    <t>Номінація 25 кг (юніорки 18 - 23р.)</t>
  </si>
  <si>
    <t>ЧОЛОВІКИ</t>
  </si>
  <si>
    <t>ЗАГАЛОМ</t>
  </si>
  <si>
    <t xml:space="preserve">Курчин  Вікторія </t>
  </si>
  <si>
    <t>м.Вінниця</t>
  </si>
  <si>
    <t>Пекарчук Олеся</t>
  </si>
  <si>
    <t>м.Ковель</t>
  </si>
  <si>
    <t>Вакулюк Вікторія</t>
  </si>
  <si>
    <t>смт Турійськ</t>
  </si>
  <si>
    <t>Кондратюк Христина</t>
  </si>
  <si>
    <t>Масечко Софія</t>
  </si>
  <si>
    <t>Анна Кульчицька</t>
  </si>
  <si>
    <t>Альбіна Сват</t>
  </si>
  <si>
    <t>60.7</t>
  </si>
  <si>
    <t>м.Володимир-Волинський</t>
  </si>
  <si>
    <t>Крайнов Микола</t>
  </si>
  <si>
    <t>м.Луцьк</t>
  </si>
  <si>
    <t>Тупайло Олександр</t>
  </si>
  <si>
    <t>м.Івано-Франківськ</t>
  </si>
  <si>
    <t xml:space="preserve">Фальбійчук Ярослав </t>
  </si>
  <si>
    <t>106.2</t>
  </si>
  <si>
    <t>м. Ковель</t>
  </si>
  <si>
    <t>Приступчук Анатолій</t>
  </si>
  <si>
    <t>Галієв Ільдар</t>
  </si>
  <si>
    <t>Книш Андрій</t>
  </si>
  <si>
    <t xml:space="preserve">м.Вінниця </t>
  </si>
  <si>
    <t xml:space="preserve">Гачковський Рустам </t>
  </si>
  <si>
    <t>Остапчук Андрій</t>
  </si>
  <si>
    <t>Андрій Котик</t>
  </si>
  <si>
    <t>Федорук Олександр</t>
  </si>
  <si>
    <t>Шілер Юра</t>
  </si>
  <si>
    <t>Максим Шворак</t>
  </si>
  <si>
    <t>Павлов Влад</t>
  </si>
  <si>
    <t>Конопський Олександр</t>
  </si>
  <si>
    <t xml:space="preserve">Фальбійчук Віктор </t>
  </si>
  <si>
    <t>Нергеш Андрій</t>
  </si>
  <si>
    <t>Данилюк Влад</t>
  </si>
  <si>
    <t>Дубінець Любомир</t>
  </si>
  <si>
    <t>Слободянник Андрій</t>
  </si>
  <si>
    <t>Гаць Влад</t>
  </si>
  <si>
    <t>Данилюк Стас</t>
  </si>
  <si>
    <t>Розвора Богдан</t>
  </si>
  <si>
    <t>Головний суддя Костюк Богдан., і боковий суддя Химич Юра</t>
  </si>
  <si>
    <t>Номінація 35 кг (молоді юнаки 13 - 15р.)</t>
  </si>
  <si>
    <t>Номінація 55 кг (юніори 16 - 23р.)</t>
  </si>
  <si>
    <t>Номінація 100 кг (відкритий залік 24 - 39р.)</t>
  </si>
  <si>
    <t>Номінація 75 кг (відкритий залік 24 - 39р.)</t>
  </si>
  <si>
    <t>Номінація 55 кг (відкритий залік 24 - 39р.)</t>
  </si>
  <si>
    <t>ЮГ НЕБЕС</t>
  </si>
  <si>
    <t>№</t>
  </si>
  <si>
    <t>Місто/село</t>
  </si>
  <si>
    <t>к-ть</t>
  </si>
  <si>
    <t xml:space="preserve">Виконано розряд </t>
  </si>
  <si>
    <t>МСМК</t>
  </si>
  <si>
    <t>МС</t>
  </si>
  <si>
    <t>КМС</t>
  </si>
  <si>
    <t xml:space="preserve">І </t>
  </si>
  <si>
    <t>ІІ</t>
  </si>
  <si>
    <t>ІІІ</t>
  </si>
  <si>
    <t>не виконано</t>
  </si>
  <si>
    <t>III</t>
  </si>
  <si>
    <t>KMC</t>
  </si>
  <si>
    <t>MCMK</t>
  </si>
  <si>
    <t>MC</t>
  </si>
  <si>
    <t>I</t>
  </si>
  <si>
    <t>Головний суддя</t>
  </si>
  <si>
    <t>Костюк Богдан</t>
  </si>
  <si>
    <t>Романвский О</t>
  </si>
  <si>
    <t>Самостійно</t>
  </si>
  <si>
    <t>Ярослав Фальбійчук</t>
  </si>
  <si>
    <t>ДЮСШ</t>
  </si>
  <si>
    <t>КMC</t>
  </si>
  <si>
    <t>Головний секретар</t>
  </si>
  <si>
    <t>6 липня 2016, Турійська ДЮСШ</t>
  </si>
  <si>
    <t>І відкритого Чемпіонату Волинської області з багатоповторного жиму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</si>
</sst>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6"/>
      <name val="Book Antiqua"/>
      <family val="1"/>
      <charset val="204"/>
    </font>
    <font>
      <sz val="18"/>
      <name val="Book Antiqua"/>
      <family val="1"/>
      <charset val="204"/>
    </font>
    <font>
      <sz val="16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Book Antiqua"/>
      <family val="1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21">
    <xf numFmtId="0" fontId="0" fillId="0" borderId="0" xfId="0"/>
    <xf numFmtId="0" fontId="0" fillId="0" borderId="0" xfId="0" applyAlignment="1">
      <alignment horizontal="right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49" fontId="2" fillId="5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justify"/>
    </xf>
    <xf numFmtId="0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12" fillId="0" borderId="5" xfId="0" applyFont="1" applyBorder="1" applyAlignment="1">
      <alignment horizontal="center" vertical="justify"/>
    </xf>
    <xf numFmtId="0" fontId="12" fillId="0" borderId="6" xfId="0" applyFont="1" applyBorder="1" applyAlignment="1">
      <alignment horizontal="center" vertical="justify"/>
    </xf>
    <xf numFmtId="0" fontId="12" fillId="0" borderId="7" xfId="0" applyFont="1" applyBorder="1" applyAlignment="1">
      <alignment horizontal="center" vertical="justify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 vertical="justify"/>
    </xf>
    <xf numFmtId="0" fontId="5" fillId="2" borderId="0" xfId="0" applyFont="1" applyFill="1" applyBorder="1" applyAlignment="1">
      <alignment horizontal="right" vertical="justify"/>
    </xf>
    <xf numFmtId="0" fontId="3" fillId="0" borderId="0" xfId="0" applyFont="1" applyBorder="1"/>
    <xf numFmtId="0" fontId="3" fillId="2" borderId="0" xfId="0" applyFont="1" applyFill="1" applyBorder="1" applyAlignment="1">
      <alignment horizontal="right" vertical="justify"/>
    </xf>
    <xf numFmtId="0" fontId="15" fillId="7" borderId="4" xfId="0" applyFont="1" applyFill="1" applyBorder="1" applyAlignment="1">
      <alignment horizontal="center" vertical="center"/>
    </xf>
    <xf numFmtId="164" fontId="15" fillId="7" borderId="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justify"/>
    </xf>
    <xf numFmtId="0" fontId="4" fillId="6" borderId="0" xfId="0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164" fontId="4" fillId="2" borderId="0" xfId="0" applyNumberFormat="1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 vertical="justify"/>
    </xf>
    <xf numFmtId="0" fontId="12" fillId="2" borderId="0" xfId="0" applyFont="1" applyFill="1" applyBorder="1" applyAlignment="1">
      <alignment horizontal="center" vertical="justify"/>
    </xf>
    <xf numFmtId="0" fontId="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justify"/>
    </xf>
    <xf numFmtId="164" fontId="19" fillId="7" borderId="4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justify"/>
    </xf>
    <xf numFmtId="0" fontId="3" fillId="9" borderId="3" xfId="0" applyFont="1" applyFill="1" applyBorder="1" applyAlignment="1">
      <alignment horizontal="center" vertical="justify"/>
    </xf>
    <xf numFmtId="0" fontId="1" fillId="9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justify" wrapText="1"/>
    </xf>
    <xf numFmtId="0" fontId="4" fillId="2" borderId="17" xfId="0" applyFont="1" applyFill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4" fillId="3" borderId="17" xfId="0" applyFont="1" applyFill="1" applyBorder="1" applyAlignment="1">
      <alignment horizontal="center" vertical="justify"/>
    </xf>
    <xf numFmtId="0" fontId="4" fillId="3" borderId="17" xfId="0" applyFont="1" applyFill="1" applyBorder="1" applyAlignment="1">
      <alignment horizontal="center" vertical="justify" wrapText="1"/>
    </xf>
    <xf numFmtId="0" fontId="4" fillId="2" borderId="17" xfId="0" applyFont="1" applyFill="1" applyBorder="1" applyAlignment="1">
      <alignment horizontal="left" vertical="justify"/>
    </xf>
    <xf numFmtId="0" fontId="19" fillId="7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 wrapText="1"/>
    </xf>
    <xf numFmtId="0" fontId="4" fillId="5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4" fillId="7" borderId="8" xfId="0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164" fontId="8" fillId="2" borderId="0" xfId="0" applyNumberFormat="1" applyFont="1" applyFill="1" applyBorder="1" applyAlignment="1">
      <alignment horizontal="center" vertical="center"/>
    </xf>
    <xf numFmtId="164" fontId="8" fillId="10" borderId="18" xfId="0" applyNumberFormat="1" applyFont="1" applyFill="1" applyBorder="1" applyAlignment="1">
      <alignment horizontal="center" vertical="center"/>
    </xf>
    <xf numFmtId="164" fontId="8" fillId="10" borderId="19" xfId="0" applyNumberFormat="1" applyFont="1" applyFill="1" applyBorder="1" applyAlignment="1">
      <alignment horizontal="center" vertical="center"/>
    </xf>
    <xf numFmtId="164" fontId="8" fillId="10" borderId="2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2" fillId="2" borderId="9" xfId="0" applyFont="1" applyFill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9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2" borderId="4" xfId="0" applyNumberFormat="1" applyFont="1" applyFill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12" fillId="2" borderId="4" xfId="0" applyFont="1" applyFill="1" applyBorder="1" applyAlignment="1">
      <alignment horizontal="center" vertical="justify"/>
    </xf>
    <xf numFmtId="0" fontId="9" fillId="9" borderId="13" xfId="0" applyFont="1" applyFill="1" applyBorder="1" applyAlignment="1">
      <alignment horizontal="center" vertical="justify"/>
    </xf>
    <xf numFmtId="0" fontId="10" fillId="9" borderId="13" xfId="0" applyFont="1" applyFill="1" applyBorder="1" applyAlignment="1">
      <alignment horizontal="center" vertical="justify"/>
    </xf>
    <xf numFmtId="0" fontId="12" fillId="2" borderId="13" xfId="0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9" fillId="9" borderId="4" xfId="0" applyFont="1" applyFill="1" applyBorder="1" applyAlignment="1">
      <alignment horizontal="center" vertical="justify"/>
    </xf>
    <xf numFmtId="0" fontId="10" fillId="9" borderId="4" xfId="0" applyFont="1" applyFill="1" applyBorder="1" applyAlignment="1">
      <alignment horizontal="center" vertical="justify"/>
    </xf>
    <xf numFmtId="0" fontId="9" fillId="8" borderId="13" xfId="0" applyFont="1" applyFill="1" applyBorder="1" applyAlignment="1">
      <alignment horizontal="center" vertical="justify"/>
    </xf>
    <xf numFmtId="0" fontId="10" fillId="8" borderId="13" xfId="0" applyFont="1" applyFill="1" applyBorder="1" applyAlignment="1">
      <alignment horizontal="center" vertical="justify"/>
    </xf>
    <xf numFmtId="0" fontId="1" fillId="9" borderId="13" xfId="0" applyFont="1" applyFill="1" applyBorder="1" applyAlignment="1">
      <alignment horizontal="center" vertical="justify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3"/>
  <sheetViews>
    <sheetView tabSelected="1" zoomScale="60" zoomScaleNormal="60" workbookViewId="0">
      <pane ySplit="4" topLeftCell="A5" activePane="bottomLeft" state="frozen"/>
      <selection pane="bottomLeft" activeCell="A2" sqref="A2:L2"/>
    </sheetView>
  </sheetViews>
  <sheetFormatPr defaultRowHeight="15" x14ac:dyDescent="0.25"/>
  <cols>
    <col min="1" max="1" width="14.140625" customWidth="1"/>
    <col min="2" max="2" width="9" style="8" customWidth="1"/>
    <col min="3" max="3" width="32.28515625" customWidth="1"/>
    <col min="4" max="4" width="6.5703125" customWidth="1"/>
    <col min="5" max="5" width="40.140625" customWidth="1"/>
    <col min="6" max="6" width="30.140625" customWidth="1"/>
    <col min="7" max="7" width="20.7109375" customWidth="1"/>
    <col min="8" max="8" width="18" customWidth="1"/>
    <col min="9" max="9" width="18.7109375" customWidth="1"/>
    <col min="10" max="10" width="19.7109375" customWidth="1"/>
    <col min="11" max="11" width="18.7109375" customWidth="1"/>
    <col min="12" max="12" width="27" customWidth="1"/>
    <col min="13" max="13" width="13" customWidth="1"/>
  </cols>
  <sheetData>
    <row r="1" spans="1:14" ht="24.75" customHeight="1" x14ac:dyDescent="0.25">
      <c r="A1" s="88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6"/>
    </row>
    <row r="2" spans="1:14" ht="33.75" customHeight="1" x14ac:dyDescent="0.25">
      <c r="A2" s="88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6"/>
    </row>
    <row r="3" spans="1:14" ht="30.75" customHeight="1" x14ac:dyDescent="0.25">
      <c r="A3" s="88" t="s">
        <v>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6"/>
    </row>
    <row r="4" spans="1:14" ht="52.5" customHeight="1" x14ac:dyDescent="0.25">
      <c r="A4" s="2" t="s">
        <v>1</v>
      </c>
      <c r="B4" s="5" t="s">
        <v>2</v>
      </c>
      <c r="C4" s="3" t="s">
        <v>9</v>
      </c>
      <c r="D4" s="3" t="s">
        <v>3</v>
      </c>
      <c r="E4" s="3" t="s">
        <v>4</v>
      </c>
      <c r="F4" s="4" t="s">
        <v>10</v>
      </c>
      <c r="G4" s="4" t="s">
        <v>11</v>
      </c>
      <c r="H4" s="4" t="s">
        <v>14</v>
      </c>
      <c r="I4" s="4" t="s">
        <v>5</v>
      </c>
      <c r="J4" s="4" t="s">
        <v>12</v>
      </c>
      <c r="K4" s="4" t="s">
        <v>6</v>
      </c>
      <c r="L4" s="2" t="s">
        <v>13</v>
      </c>
      <c r="M4" s="7" t="s">
        <v>7</v>
      </c>
      <c r="N4" s="1"/>
    </row>
    <row r="5" spans="1:14" ht="24" customHeight="1" x14ac:dyDescent="0.35">
      <c r="A5" s="93" t="s">
        <v>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  <c r="M5" s="96"/>
      <c r="N5" s="1"/>
    </row>
    <row r="6" spans="1:14" ht="25.5" customHeight="1" x14ac:dyDescent="0.3">
      <c r="A6" s="99" t="s">
        <v>15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41">
        <v>7</v>
      </c>
    </row>
    <row r="7" spans="1:14" ht="22.5" customHeight="1" x14ac:dyDescent="0.25">
      <c r="A7" s="56">
        <v>1</v>
      </c>
      <c r="B7" s="56">
        <v>1</v>
      </c>
      <c r="C7" s="56" t="s">
        <v>18</v>
      </c>
      <c r="D7" s="56">
        <v>30</v>
      </c>
      <c r="E7" s="56" t="s">
        <v>19</v>
      </c>
      <c r="F7" s="54" t="s">
        <v>63</v>
      </c>
      <c r="G7" s="56">
        <v>25</v>
      </c>
      <c r="H7" s="56">
        <v>56</v>
      </c>
      <c r="I7" s="56">
        <v>128</v>
      </c>
      <c r="J7" s="57">
        <f>G7*I7/H7</f>
        <v>57.142857142857146</v>
      </c>
      <c r="K7" s="54" t="s">
        <v>77</v>
      </c>
      <c r="L7" s="54" t="s">
        <v>82</v>
      </c>
      <c r="M7" s="16"/>
      <c r="N7" s="17"/>
    </row>
    <row r="8" spans="1:14" ht="25.5" customHeight="1" x14ac:dyDescent="0.25">
      <c r="A8" s="56">
        <v>2</v>
      </c>
      <c r="B8" s="56">
        <v>2</v>
      </c>
      <c r="C8" s="56" t="s">
        <v>20</v>
      </c>
      <c r="D8" s="56">
        <v>19</v>
      </c>
      <c r="E8" s="56" t="s">
        <v>21</v>
      </c>
      <c r="F8" s="54"/>
      <c r="G8" s="56">
        <v>25</v>
      </c>
      <c r="H8" s="56">
        <v>54.5</v>
      </c>
      <c r="I8" s="56">
        <v>85</v>
      </c>
      <c r="J8" s="57">
        <f>G8*I8/H8</f>
        <v>38.990825688073393</v>
      </c>
      <c r="K8" s="53" t="s">
        <v>76</v>
      </c>
      <c r="L8" s="54" t="s">
        <v>83</v>
      </c>
      <c r="M8" s="18"/>
      <c r="N8" s="17"/>
    </row>
    <row r="9" spans="1:14" ht="26.25" customHeight="1" x14ac:dyDescent="0.25">
      <c r="A9" s="62">
        <v>3</v>
      </c>
      <c r="B9" s="56">
        <v>3</v>
      </c>
      <c r="C9" s="56" t="s">
        <v>22</v>
      </c>
      <c r="D9" s="56">
        <v>20</v>
      </c>
      <c r="E9" s="56" t="s">
        <v>23</v>
      </c>
      <c r="F9" s="54" t="s">
        <v>85</v>
      </c>
      <c r="G9" s="56">
        <v>25</v>
      </c>
      <c r="H9" s="56">
        <v>65</v>
      </c>
      <c r="I9" s="56">
        <v>84</v>
      </c>
      <c r="J9" s="57">
        <f>G9*I9/H9</f>
        <v>32.307692307692307</v>
      </c>
      <c r="K9" s="54" t="s">
        <v>76</v>
      </c>
      <c r="L9" s="54" t="s">
        <v>83</v>
      </c>
      <c r="M9" s="18"/>
      <c r="N9" s="17"/>
    </row>
    <row r="10" spans="1:14" ht="24" customHeight="1" x14ac:dyDescent="0.25">
      <c r="A10" s="56">
        <v>4</v>
      </c>
      <c r="B10" s="56">
        <v>4</v>
      </c>
      <c r="C10" s="56" t="s">
        <v>24</v>
      </c>
      <c r="D10" s="56">
        <v>22</v>
      </c>
      <c r="E10" s="56" t="s">
        <v>23</v>
      </c>
      <c r="F10" s="54" t="s">
        <v>85</v>
      </c>
      <c r="G10" s="56">
        <v>25</v>
      </c>
      <c r="H10" s="56">
        <v>50</v>
      </c>
      <c r="I10" s="56">
        <v>51</v>
      </c>
      <c r="J10" s="57">
        <v>25.5</v>
      </c>
      <c r="K10" s="54" t="s">
        <v>75</v>
      </c>
      <c r="L10" s="54" t="s">
        <v>83</v>
      </c>
      <c r="M10" s="19"/>
      <c r="N10" s="17"/>
    </row>
    <row r="11" spans="1:14" ht="23.25" customHeight="1" x14ac:dyDescent="0.25">
      <c r="A11" s="56">
        <v>5</v>
      </c>
      <c r="B11" s="56">
        <v>5</v>
      </c>
      <c r="C11" s="56" t="s">
        <v>25</v>
      </c>
      <c r="D11" s="56">
        <v>15</v>
      </c>
      <c r="E11" s="56" t="s">
        <v>23</v>
      </c>
      <c r="F11" s="54" t="s">
        <v>85</v>
      </c>
      <c r="G11" s="56">
        <v>25</v>
      </c>
      <c r="H11" s="56" t="s">
        <v>28</v>
      </c>
      <c r="I11" s="56">
        <v>59</v>
      </c>
      <c r="J11" s="57">
        <v>24.3</v>
      </c>
      <c r="K11" s="54" t="s">
        <v>75</v>
      </c>
      <c r="L11" s="54" t="s">
        <v>83</v>
      </c>
      <c r="M11" s="18"/>
      <c r="N11" s="17"/>
    </row>
    <row r="12" spans="1:14" ht="26.25" customHeight="1" x14ac:dyDescent="0.3">
      <c r="A12" s="56">
        <v>6</v>
      </c>
      <c r="B12" s="56">
        <v>6</v>
      </c>
      <c r="C12" s="56" t="s">
        <v>26</v>
      </c>
      <c r="D12" s="56">
        <v>18</v>
      </c>
      <c r="E12" s="56" t="s">
        <v>23</v>
      </c>
      <c r="F12" s="54" t="s">
        <v>85</v>
      </c>
      <c r="G12" s="56">
        <v>25</v>
      </c>
      <c r="H12" s="56">
        <v>62</v>
      </c>
      <c r="I12" s="56">
        <v>34</v>
      </c>
      <c r="J12" s="57">
        <v>13.7</v>
      </c>
      <c r="K12" s="54"/>
      <c r="L12" s="54" t="s">
        <v>83</v>
      </c>
      <c r="M12" s="18"/>
      <c r="N12" s="20"/>
    </row>
    <row r="13" spans="1:14" ht="18.75" customHeight="1" x14ac:dyDescent="0.3">
      <c r="A13" s="56">
        <v>7</v>
      </c>
      <c r="B13" s="56">
        <v>7</v>
      </c>
      <c r="C13" s="56" t="s">
        <v>27</v>
      </c>
      <c r="D13" s="56">
        <v>18</v>
      </c>
      <c r="E13" s="56" t="s">
        <v>23</v>
      </c>
      <c r="F13" s="54" t="s">
        <v>85</v>
      </c>
      <c r="G13" s="56">
        <v>25</v>
      </c>
      <c r="H13" s="56">
        <v>55</v>
      </c>
      <c r="I13" s="56">
        <v>19</v>
      </c>
      <c r="J13" s="57">
        <v>8.6</v>
      </c>
      <c r="K13" s="54"/>
      <c r="L13" s="54" t="s">
        <v>83</v>
      </c>
      <c r="M13" s="21"/>
      <c r="N13" s="20"/>
    </row>
    <row r="14" spans="1:14" ht="14.25" customHeight="1" x14ac:dyDescent="0.3">
      <c r="A14" s="97" t="s">
        <v>57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1"/>
      <c r="N14" s="20"/>
    </row>
    <row r="15" spans="1:14" ht="21" customHeight="1" x14ac:dyDescent="0.3">
      <c r="A15" s="118" t="s">
        <v>16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20"/>
    </row>
    <row r="16" spans="1:14" ht="18.75" customHeight="1" x14ac:dyDescent="0.3">
      <c r="A16" s="102" t="s">
        <v>58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40">
        <v>5</v>
      </c>
      <c r="N16" s="20"/>
    </row>
    <row r="17" spans="1:14" ht="18.75" x14ac:dyDescent="0.3">
      <c r="A17" s="59">
        <v>1</v>
      </c>
      <c r="B17" s="59">
        <v>1</v>
      </c>
      <c r="C17" s="59" t="s">
        <v>49</v>
      </c>
      <c r="D17" s="59">
        <v>13</v>
      </c>
      <c r="E17" s="63" t="s">
        <v>33</v>
      </c>
      <c r="F17" s="64"/>
      <c r="G17" s="59">
        <v>35</v>
      </c>
      <c r="H17" s="59">
        <v>65.5</v>
      </c>
      <c r="I17" s="59">
        <v>157</v>
      </c>
      <c r="J17" s="60">
        <f>G17*I17/H17</f>
        <v>83.89312977099236</v>
      </c>
      <c r="K17" s="64" t="s">
        <v>76</v>
      </c>
      <c r="L17" s="64" t="s">
        <v>84</v>
      </c>
      <c r="M17" s="21"/>
      <c r="N17" s="9"/>
    </row>
    <row r="18" spans="1:14" ht="18" customHeight="1" x14ac:dyDescent="0.3">
      <c r="A18" s="59">
        <v>2</v>
      </c>
      <c r="B18" s="59">
        <v>2</v>
      </c>
      <c r="C18" s="59" t="s">
        <v>48</v>
      </c>
      <c r="D18" s="59">
        <v>14</v>
      </c>
      <c r="E18" s="59" t="s">
        <v>23</v>
      </c>
      <c r="F18" s="64" t="s">
        <v>85</v>
      </c>
      <c r="G18" s="59">
        <v>35</v>
      </c>
      <c r="H18" s="59">
        <v>92</v>
      </c>
      <c r="I18" s="59">
        <v>108</v>
      </c>
      <c r="J18" s="60">
        <f>G18*I18/H18</f>
        <v>41.086956521739133</v>
      </c>
      <c r="K18" s="64" t="s">
        <v>79</v>
      </c>
      <c r="L18" s="64" t="s">
        <v>83</v>
      </c>
      <c r="M18" s="31"/>
      <c r="N18" s="9"/>
    </row>
    <row r="19" spans="1:14" ht="18.75" x14ac:dyDescent="0.3">
      <c r="A19" s="63">
        <v>3</v>
      </c>
      <c r="B19" s="59">
        <v>3</v>
      </c>
      <c r="C19" s="59" t="s">
        <v>47</v>
      </c>
      <c r="D19" s="59">
        <v>11</v>
      </c>
      <c r="E19" s="59" t="s">
        <v>23</v>
      </c>
      <c r="F19" s="64" t="s">
        <v>85</v>
      </c>
      <c r="G19" s="59">
        <v>35</v>
      </c>
      <c r="H19" s="59">
        <v>50</v>
      </c>
      <c r="I19" s="59">
        <v>44</v>
      </c>
      <c r="J19" s="60">
        <f>G19*I19/H19</f>
        <v>30.8</v>
      </c>
      <c r="K19" s="64" t="s">
        <v>75</v>
      </c>
      <c r="L19" s="64" t="s">
        <v>83</v>
      </c>
      <c r="M19" s="31"/>
      <c r="N19" s="9"/>
    </row>
    <row r="20" spans="1:14" ht="18.75" x14ac:dyDescent="0.3">
      <c r="A20" s="59">
        <v>4</v>
      </c>
      <c r="B20" s="59">
        <v>4</v>
      </c>
      <c r="C20" s="59" t="s">
        <v>46</v>
      </c>
      <c r="D20" s="59">
        <v>14</v>
      </c>
      <c r="E20" s="59" t="s">
        <v>23</v>
      </c>
      <c r="F20" s="64" t="s">
        <v>85</v>
      </c>
      <c r="G20" s="59">
        <v>35</v>
      </c>
      <c r="H20" s="59">
        <v>45</v>
      </c>
      <c r="I20" s="59">
        <v>31</v>
      </c>
      <c r="J20" s="60">
        <v>25.5</v>
      </c>
      <c r="K20" s="64"/>
      <c r="L20" s="64" t="s">
        <v>83</v>
      </c>
      <c r="M20" s="26"/>
      <c r="N20" s="9"/>
    </row>
    <row r="21" spans="1:14" ht="20.25" customHeight="1" x14ac:dyDescent="0.3">
      <c r="A21" s="59">
        <v>5</v>
      </c>
      <c r="B21" s="59">
        <v>5</v>
      </c>
      <c r="C21" s="59" t="s">
        <v>45</v>
      </c>
      <c r="D21" s="59">
        <v>14</v>
      </c>
      <c r="E21" s="59" t="s">
        <v>23</v>
      </c>
      <c r="F21" s="64" t="s">
        <v>85</v>
      </c>
      <c r="G21" s="59">
        <v>35</v>
      </c>
      <c r="H21" s="59">
        <v>47</v>
      </c>
      <c r="I21" s="59">
        <v>30</v>
      </c>
      <c r="J21" s="60">
        <v>24.3</v>
      </c>
      <c r="K21" s="64"/>
      <c r="L21" s="64" t="s">
        <v>83</v>
      </c>
      <c r="M21" s="26"/>
      <c r="N21" s="9"/>
    </row>
    <row r="22" spans="1:14" ht="18" customHeight="1" x14ac:dyDescent="0.3">
      <c r="A22" s="105" t="s">
        <v>57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26"/>
      <c r="N22" s="9"/>
    </row>
    <row r="23" spans="1:14" ht="21" x14ac:dyDescent="0.35">
      <c r="A23" s="104" t="s">
        <v>59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38">
        <v>7</v>
      </c>
      <c r="N23" s="9"/>
    </row>
    <row r="24" spans="1:14" ht="18.75" x14ac:dyDescent="0.3">
      <c r="A24" s="59">
        <v>1</v>
      </c>
      <c r="B24" s="59">
        <v>1</v>
      </c>
      <c r="C24" s="59" t="s">
        <v>56</v>
      </c>
      <c r="D24" s="59">
        <v>21</v>
      </c>
      <c r="E24" s="59" t="s">
        <v>19</v>
      </c>
      <c r="F24" s="65"/>
      <c r="G24" s="59">
        <v>55</v>
      </c>
      <c r="H24" s="59">
        <v>84</v>
      </c>
      <c r="I24" s="59">
        <v>88</v>
      </c>
      <c r="J24" s="60">
        <f>G24*I24/H24</f>
        <v>57.61904761904762</v>
      </c>
      <c r="K24" s="64" t="s">
        <v>78</v>
      </c>
      <c r="L24" s="64" t="s">
        <v>83</v>
      </c>
      <c r="M24" s="10"/>
      <c r="N24" s="9"/>
    </row>
    <row r="25" spans="1:14" ht="18.75" x14ac:dyDescent="0.3">
      <c r="A25" s="59">
        <v>2</v>
      </c>
      <c r="B25" s="59">
        <v>2</v>
      </c>
      <c r="C25" s="59" t="s">
        <v>55</v>
      </c>
      <c r="D25" s="59">
        <v>16</v>
      </c>
      <c r="E25" s="59" t="s">
        <v>23</v>
      </c>
      <c r="F25" s="65" t="s">
        <v>85</v>
      </c>
      <c r="G25" s="59">
        <v>55</v>
      </c>
      <c r="H25" s="59">
        <v>70</v>
      </c>
      <c r="I25" s="59">
        <v>47</v>
      </c>
      <c r="J25" s="60">
        <f>G25*I25/H25</f>
        <v>36.928571428571431</v>
      </c>
      <c r="K25" s="64" t="s">
        <v>75</v>
      </c>
      <c r="L25" s="64" t="s">
        <v>83</v>
      </c>
      <c r="M25" s="10"/>
      <c r="N25" s="9"/>
    </row>
    <row r="26" spans="1:14" ht="18.75" x14ac:dyDescent="0.3">
      <c r="A26" s="63">
        <v>3</v>
      </c>
      <c r="B26" s="59">
        <v>3</v>
      </c>
      <c r="C26" s="59" t="s">
        <v>54</v>
      </c>
      <c r="D26" s="59">
        <v>16</v>
      </c>
      <c r="E26" s="59" t="s">
        <v>36</v>
      </c>
      <c r="F26" s="65"/>
      <c r="G26" s="59">
        <v>55</v>
      </c>
      <c r="H26" s="59">
        <v>67</v>
      </c>
      <c r="I26" s="59">
        <v>37</v>
      </c>
      <c r="J26" s="60">
        <f>G26*I26/H26</f>
        <v>30.373134328358208</v>
      </c>
      <c r="K26" s="64" t="s">
        <v>75</v>
      </c>
      <c r="L26" s="64" t="s">
        <v>83</v>
      </c>
      <c r="M26" s="10"/>
      <c r="N26" s="9"/>
    </row>
    <row r="27" spans="1:14" ht="18.75" x14ac:dyDescent="0.3">
      <c r="A27" s="59">
        <v>4</v>
      </c>
      <c r="B27" s="59">
        <v>4</v>
      </c>
      <c r="C27" s="59" t="s">
        <v>53</v>
      </c>
      <c r="D27" s="59">
        <v>22</v>
      </c>
      <c r="E27" s="59" t="s">
        <v>36</v>
      </c>
      <c r="F27" s="65"/>
      <c r="G27" s="59">
        <v>55</v>
      </c>
      <c r="H27" s="59">
        <v>67</v>
      </c>
      <c r="I27" s="59">
        <v>33</v>
      </c>
      <c r="J27" s="60">
        <v>27</v>
      </c>
      <c r="K27" s="64"/>
      <c r="L27" s="64" t="s">
        <v>83</v>
      </c>
      <c r="M27" s="10"/>
      <c r="N27" s="9"/>
    </row>
    <row r="28" spans="1:14" ht="18.75" x14ac:dyDescent="0.3">
      <c r="A28" s="59">
        <v>5</v>
      </c>
      <c r="B28" s="59">
        <v>5</v>
      </c>
      <c r="C28" s="59" t="s">
        <v>52</v>
      </c>
      <c r="D28" s="59">
        <v>15</v>
      </c>
      <c r="E28" s="59" t="s">
        <v>23</v>
      </c>
      <c r="F28" s="65" t="s">
        <v>85</v>
      </c>
      <c r="G28" s="59">
        <v>55</v>
      </c>
      <c r="H28" s="59">
        <v>78</v>
      </c>
      <c r="I28" s="59">
        <v>35</v>
      </c>
      <c r="J28" s="60">
        <v>24.7</v>
      </c>
      <c r="K28" s="64"/>
      <c r="L28" s="64" t="s">
        <v>83</v>
      </c>
      <c r="M28" s="10"/>
      <c r="N28" s="9"/>
    </row>
    <row r="29" spans="1:14" ht="18.75" x14ac:dyDescent="0.3">
      <c r="A29" s="59">
        <v>6</v>
      </c>
      <c r="B29" s="59">
        <v>6</v>
      </c>
      <c r="C29" s="59" t="s">
        <v>51</v>
      </c>
      <c r="D29" s="59">
        <v>16</v>
      </c>
      <c r="E29" s="59" t="s">
        <v>23</v>
      </c>
      <c r="F29" s="65" t="s">
        <v>85</v>
      </c>
      <c r="G29" s="59">
        <v>55</v>
      </c>
      <c r="H29" s="59">
        <v>66</v>
      </c>
      <c r="I29" s="59">
        <v>24</v>
      </c>
      <c r="J29" s="60">
        <v>20</v>
      </c>
      <c r="K29" s="64"/>
      <c r="L29" s="64" t="s">
        <v>83</v>
      </c>
      <c r="M29" s="10"/>
      <c r="N29" s="9"/>
    </row>
    <row r="30" spans="1:14" ht="20.25" customHeight="1" x14ac:dyDescent="0.3">
      <c r="A30" s="59">
        <v>7</v>
      </c>
      <c r="B30" s="59">
        <v>7</v>
      </c>
      <c r="C30" s="59" t="s">
        <v>50</v>
      </c>
      <c r="D30" s="59">
        <v>16</v>
      </c>
      <c r="E30" s="59" t="s">
        <v>23</v>
      </c>
      <c r="F30" s="64" t="s">
        <v>85</v>
      </c>
      <c r="G30" s="59">
        <v>55</v>
      </c>
      <c r="H30" s="59">
        <v>53</v>
      </c>
      <c r="I30" s="59">
        <v>12</v>
      </c>
      <c r="J30" s="60">
        <v>12.4</v>
      </c>
      <c r="K30" s="64"/>
      <c r="L30" s="64" t="s">
        <v>83</v>
      </c>
      <c r="M30" s="10"/>
      <c r="N30" s="9"/>
    </row>
    <row r="31" spans="1:14" ht="15.75" customHeight="1" x14ac:dyDescent="0.3">
      <c r="A31" s="106" t="s">
        <v>57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10"/>
      <c r="N31" s="9"/>
    </row>
    <row r="32" spans="1:14" ht="21" x14ac:dyDescent="0.3">
      <c r="A32" s="116" t="s">
        <v>62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39">
        <v>3</v>
      </c>
      <c r="N32" s="9"/>
    </row>
    <row r="33" spans="1:14" ht="23.25" x14ac:dyDescent="0.3">
      <c r="A33" s="66">
        <v>1</v>
      </c>
      <c r="B33" s="67">
        <v>11</v>
      </c>
      <c r="C33" s="67" t="s">
        <v>34</v>
      </c>
      <c r="D33" s="68">
        <v>47</v>
      </c>
      <c r="E33" s="67" t="s">
        <v>33</v>
      </c>
      <c r="F33" s="65"/>
      <c r="G33" s="67">
        <v>55</v>
      </c>
      <c r="H33" s="67">
        <v>84.4</v>
      </c>
      <c r="I33" s="67">
        <v>163</v>
      </c>
      <c r="J33" s="23" t="s">
        <v>35</v>
      </c>
      <c r="K33" s="65" t="s">
        <v>77</v>
      </c>
      <c r="L33" s="65" t="s">
        <v>83</v>
      </c>
      <c r="M33" s="10"/>
      <c r="N33" s="9"/>
    </row>
    <row r="34" spans="1:14" ht="23.25" x14ac:dyDescent="0.3">
      <c r="A34" s="66">
        <v>2</v>
      </c>
      <c r="B34" s="67">
        <v>8</v>
      </c>
      <c r="C34" s="67" t="s">
        <v>32</v>
      </c>
      <c r="D34" s="68">
        <v>25</v>
      </c>
      <c r="E34" s="67" t="s">
        <v>31</v>
      </c>
      <c r="F34" s="65"/>
      <c r="G34" s="67">
        <v>55</v>
      </c>
      <c r="H34" s="69">
        <v>73</v>
      </c>
      <c r="I34" s="67">
        <v>70</v>
      </c>
      <c r="J34" s="23">
        <v>52.7</v>
      </c>
      <c r="K34" s="65" t="s">
        <v>86</v>
      </c>
      <c r="L34" s="65" t="s">
        <v>83</v>
      </c>
      <c r="M34" s="10"/>
      <c r="N34" s="9"/>
    </row>
    <row r="35" spans="1:14" ht="23.25" x14ac:dyDescent="0.3">
      <c r="A35" s="66">
        <v>3</v>
      </c>
      <c r="B35" s="67">
        <v>25</v>
      </c>
      <c r="C35" s="67" t="s">
        <v>30</v>
      </c>
      <c r="D35" s="68">
        <v>39</v>
      </c>
      <c r="E35" s="22" t="s">
        <v>29</v>
      </c>
      <c r="F35" s="65"/>
      <c r="G35" s="67">
        <v>55</v>
      </c>
      <c r="H35" s="69">
        <v>88</v>
      </c>
      <c r="I35" s="67">
        <v>42</v>
      </c>
      <c r="J35" s="23">
        <v>26.3</v>
      </c>
      <c r="K35" s="65"/>
      <c r="L35" s="65" t="s">
        <v>83</v>
      </c>
      <c r="M35" s="10"/>
      <c r="N35" s="9"/>
    </row>
    <row r="36" spans="1:14" ht="13.5" customHeight="1" x14ac:dyDescent="0.3">
      <c r="A36" s="111" t="s">
        <v>57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"/>
      <c r="N36" s="9"/>
    </row>
    <row r="37" spans="1:14" ht="19.5" customHeight="1" x14ac:dyDescent="0.3">
      <c r="A37" s="112" t="s">
        <v>61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0">
        <v>4</v>
      </c>
      <c r="N37" s="9"/>
    </row>
    <row r="38" spans="1:14" ht="17.25" customHeight="1" x14ac:dyDescent="0.3">
      <c r="A38" s="70">
        <v>1</v>
      </c>
      <c r="B38" s="71">
        <v>6</v>
      </c>
      <c r="C38" s="71" t="s">
        <v>41</v>
      </c>
      <c r="D38" s="71">
        <v>24</v>
      </c>
      <c r="E38" s="72" t="s">
        <v>40</v>
      </c>
      <c r="F38" s="73" t="s">
        <v>63</v>
      </c>
      <c r="G38" s="71">
        <v>75</v>
      </c>
      <c r="H38" s="71">
        <v>86</v>
      </c>
      <c r="I38" s="71">
        <v>70</v>
      </c>
      <c r="J38" s="61">
        <f>G38*I38/H38</f>
        <v>61.046511627906973</v>
      </c>
      <c r="K38" s="74" t="s">
        <v>77</v>
      </c>
      <c r="L38" s="73" t="s">
        <v>82</v>
      </c>
      <c r="M38" s="10"/>
      <c r="N38" s="9"/>
    </row>
    <row r="39" spans="1:14" ht="17.25" customHeight="1" x14ac:dyDescent="0.3">
      <c r="A39" s="71">
        <v>2</v>
      </c>
      <c r="B39" s="71">
        <v>8</v>
      </c>
      <c r="C39" s="71" t="s">
        <v>39</v>
      </c>
      <c r="D39" s="71">
        <v>43</v>
      </c>
      <c r="E39" s="72" t="s">
        <v>23</v>
      </c>
      <c r="F39" s="73" t="s">
        <v>85</v>
      </c>
      <c r="G39" s="71">
        <v>75</v>
      </c>
      <c r="H39" s="71">
        <v>77.599999999999994</v>
      </c>
      <c r="I39" s="71">
        <v>55</v>
      </c>
      <c r="J39" s="61">
        <f>G39*I39/H39</f>
        <v>53.157216494845365</v>
      </c>
      <c r="K39" s="74" t="s">
        <v>78</v>
      </c>
      <c r="L39" s="73" t="s">
        <v>83</v>
      </c>
      <c r="M39" s="10"/>
      <c r="N39" s="9"/>
    </row>
    <row r="40" spans="1:14" ht="18.75" x14ac:dyDescent="0.3">
      <c r="A40" s="70">
        <v>3</v>
      </c>
      <c r="B40" s="71">
        <v>75</v>
      </c>
      <c r="C40" s="71" t="s">
        <v>38</v>
      </c>
      <c r="D40" s="71">
        <v>21</v>
      </c>
      <c r="E40" s="72" t="s">
        <v>23</v>
      </c>
      <c r="F40" s="73" t="s">
        <v>85</v>
      </c>
      <c r="G40" s="71">
        <v>75</v>
      </c>
      <c r="H40" s="71">
        <v>88</v>
      </c>
      <c r="I40" s="71">
        <v>24</v>
      </c>
      <c r="J40" s="61">
        <f>G40*I40/H40</f>
        <v>20.454545454545453</v>
      </c>
      <c r="K40" s="74"/>
      <c r="L40" s="73" t="s">
        <v>83</v>
      </c>
      <c r="M40" s="21"/>
      <c r="N40" s="9"/>
    </row>
    <row r="41" spans="1:14" ht="18.75" x14ac:dyDescent="0.3">
      <c r="A41" s="70">
        <v>4</v>
      </c>
      <c r="B41" s="71">
        <v>36</v>
      </c>
      <c r="C41" s="71" t="s">
        <v>37</v>
      </c>
      <c r="D41" s="71">
        <v>23</v>
      </c>
      <c r="E41" s="72" t="s">
        <v>36</v>
      </c>
      <c r="F41" s="73"/>
      <c r="G41" s="71">
        <v>75</v>
      </c>
      <c r="H41" s="71">
        <v>77</v>
      </c>
      <c r="I41" s="71">
        <v>17</v>
      </c>
      <c r="J41" s="61">
        <f>G41*I41/H41</f>
        <v>16.558441558441558</v>
      </c>
      <c r="K41" s="74"/>
      <c r="L41" s="73" t="s">
        <v>83</v>
      </c>
      <c r="M41" s="10"/>
      <c r="N41" s="9"/>
    </row>
    <row r="42" spans="1:14" ht="14.25" customHeight="1" x14ac:dyDescent="0.3">
      <c r="A42" s="114" t="s">
        <v>57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0"/>
      <c r="N42" s="9"/>
    </row>
    <row r="43" spans="1:14" ht="21" customHeight="1" x14ac:dyDescent="0.3">
      <c r="A43" s="116" t="s">
        <v>60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38">
        <v>3</v>
      </c>
      <c r="N43" s="9"/>
    </row>
    <row r="44" spans="1:14" ht="18.75" x14ac:dyDescent="0.3">
      <c r="A44" s="75">
        <v>1</v>
      </c>
      <c r="B44" s="76">
        <v>14</v>
      </c>
      <c r="C44" s="76" t="s">
        <v>44</v>
      </c>
      <c r="D44" s="76">
        <v>20</v>
      </c>
      <c r="E44" s="58" t="s">
        <v>23</v>
      </c>
      <c r="F44" s="64" t="s">
        <v>85</v>
      </c>
      <c r="G44" s="76">
        <v>100</v>
      </c>
      <c r="H44" s="76">
        <v>87</v>
      </c>
      <c r="I44" s="76">
        <v>21</v>
      </c>
      <c r="J44" s="37">
        <f>G44*I44/H44</f>
        <v>24.137931034482758</v>
      </c>
      <c r="K44" s="65" t="s">
        <v>79</v>
      </c>
      <c r="L44" s="73" t="s">
        <v>83</v>
      </c>
      <c r="M44" s="21"/>
      <c r="N44" s="9"/>
    </row>
    <row r="45" spans="1:14" ht="18.75" x14ac:dyDescent="0.3">
      <c r="A45" s="75">
        <v>2</v>
      </c>
      <c r="B45" s="76">
        <v>9</v>
      </c>
      <c r="C45" s="76" t="s">
        <v>43</v>
      </c>
      <c r="D45" s="76">
        <v>20</v>
      </c>
      <c r="E45" s="58" t="s">
        <v>23</v>
      </c>
      <c r="F45" s="64" t="s">
        <v>85</v>
      </c>
      <c r="G45" s="76">
        <v>100</v>
      </c>
      <c r="H45" s="76">
        <v>71</v>
      </c>
      <c r="I45" s="76">
        <v>9</v>
      </c>
      <c r="J45" s="37">
        <f>G45*I45/H45</f>
        <v>12.67605633802817</v>
      </c>
      <c r="K45" s="65"/>
      <c r="L45" s="73" t="s">
        <v>83</v>
      </c>
      <c r="M45" s="10"/>
      <c r="N45" s="9"/>
    </row>
    <row r="46" spans="1:14" ht="18.75" x14ac:dyDescent="0.3">
      <c r="A46" s="75">
        <v>3</v>
      </c>
      <c r="B46" s="76">
        <v>2</v>
      </c>
      <c r="C46" s="76" t="s">
        <v>42</v>
      </c>
      <c r="D46" s="76">
        <v>29</v>
      </c>
      <c r="E46" s="58" t="s">
        <v>36</v>
      </c>
      <c r="F46" s="64"/>
      <c r="G46" s="76">
        <v>100</v>
      </c>
      <c r="H46" s="76">
        <v>88</v>
      </c>
      <c r="I46" s="76">
        <v>10</v>
      </c>
      <c r="J46" s="37">
        <f>G46*I46/H46</f>
        <v>11.363636363636363</v>
      </c>
      <c r="K46" s="65"/>
      <c r="L46" s="64" t="s">
        <v>83</v>
      </c>
      <c r="M46" s="10"/>
      <c r="N46" s="9"/>
    </row>
    <row r="47" spans="1:14" ht="13.5" customHeight="1" x14ac:dyDescent="0.3">
      <c r="A47" s="109" t="s">
        <v>57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0"/>
      <c r="N47" s="9"/>
    </row>
    <row r="48" spans="1:14" ht="18.75" customHeight="1" x14ac:dyDescent="0.3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36" t="s">
        <v>17</v>
      </c>
      <c r="M48" s="36">
        <v>29</v>
      </c>
      <c r="N48" s="9"/>
    </row>
    <row r="49" spans="1:14" ht="18.75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1"/>
      <c r="N49" s="9"/>
    </row>
    <row r="50" spans="1:14" ht="20.25" x14ac:dyDescent="0.3">
      <c r="A50" s="24"/>
      <c r="B50" s="45" t="s">
        <v>64</v>
      </c>
      <c r="C50" s="46" t="s">
        <v>65</v>
      </c>
      <c r="D50" s="45" t="s">
        <v>66</v>
      </c>
      <c r="E50" s="25"/>
      <c r="F50" s="85" t="s">
        <v>67</v>
      </c>
      <c r="G50" s="86"/>
      <c r="H50" s="87"/>
      <c r="I50" s="51" t="s">
        <v>66</v>
      </c>
      <c r="J50" s="27"/>
      <c r="K50" s="24"/>
      <c r="L50" s="31"/>
      <c r="M50" s="31"/>
      <c r="N50" s="9"/>
    </row>
    <row r="51" spans="1:14" ht="20.25" x14ac:dyDescent="0.3">
      <c r="A51" s="24"/>
      <c r="B51" s="47">
        <v>1</v>
      </c>
      <c r="C51" s="47" t="s">
        <v>19</v>
      </c>
      <c r="D51" s="43">
        <v>2</v>
      </c>
      <c r="E51" s="25"/>
      <c r="F51" s="78" t="s">
        <v>68</v>
      </c>
      <c r="G51" s="79"/>
      <c r="H51" s="80"/>
      <c r="I51" s="52">
        <v>3</v>
      </c>
      <c r="J51" s="27"/>
      <c r="K51" s="24"/>
      <c r="L51" s="31"/>
      <c r="M51" s="31"/>
      <c r="N51" s="9"/>
    </row>
    <row r="52" spans="1:14" ht="24" customHeight="1" x14ac:dyDescent="0.3">
      <c r="A52" s="24"/>
      <c r="B52" s="47">
        <v>2</v>
      </c>
      <c r="C52" s="48" t="s">
        <v>36</v>
      </c>
      <c r="D52" s="43">
        <v>5</v>
      </c>
      <c r="E52" s="25"/>
      <c r="F52" s="78" t="s">
        <v>69</v>
      </c>
      <c r="G52" s="79"/>
      <c r="H52" s="80"/>
      <c r="I52" s="52">
        <v>1</v>
      </c>
      <c r="J52" s="27"/>
      <c r="K52" s="24"/>
      <c r="L52" s="31"/>
      <c r="M52" s="31"/>
      <c r="N52" s="9"/>
    </row>
    <row r="53" spans="1:14" ht="23.25" customHeight="1" x14ac:dyDescent="0.3">
      <c r="A53" s="32"/>
      <c r="B53" s="49">
        <v>3</v>
      </c>
      <c r="C53" s="49" t="s">
        <v>23</v>
      </c>
      <c r="D53" s="44">
        <v>9</v>
      </c>
      <c r="E53" s="32"/>
      <c r="F53" s="78" t="s">
        <v>70</v>
      </c>
      <c r="G53" s="79"/>
      <c r="H53" s="80"/>
      <c r="I53" s="52">
        <v>3</v>
      </c>
      <c r="J53" s="32"/>
      <c r="K53" s="32"/>
      <c r="L53" s="31"/>
      <c r="M53" s="31"/>
      <c r="N53" s="9"/>
    </row>
    <row r="54" spans="1:14" ht="25.5" customHeight="1" x14ac:dyDescent="0.3">
      <c r="A54" s="31"/>
      <c r="B54" s="49">
        <v>4</v>
      </c>
      <c r="C54" s="49" t="s">
        <v>33</v>
      </c>
      <c r="D54" s="44">
        <v>2</v>
      </c>
      <c r="E54" s="31"/>
      <c r="F54" s="78" t="s">
        <v>71</v>
      </c>
      <c r="G54" s="79"/>
      <c r="H54" s="80"/>
      <c r="I54" s="52">
        <v>1</v>
      </c>
      <c r="J54" s="31"/>
      <c r="K54" s="31"/>
      <c r="L54" s="31"/>
      <c r="M54" s="21"/>
      <c r="N54" s="9"/>
    </row>
    <row r="55" spans="1:14" ht="23.25" customHeight="1" x14ac:dyDescent="0.3">
      <c r="A55" s="24"/>
      <c r="B55" s="47">
        <v>5</v>
      </c>
      <c r="C55" s="50" t="s">
        <v>31</v>
      </c>
      <c r="D55" s="42">
        <v>1</v>
      </c>
      <c r="E55" s="25"/>
      <c r="F55" s="78" t="s">
        <v>72</v>
      </c>
      <c r="G55" s="79"/>
      <c r="H55" s="80"/>
      <c r="I55" s="52"/>
      <c r="J55" s="27"/>
      <c r="K55" s="24"/>
      <c r="L55" s="31"/>
      <c r="M55" s="31"/>
      <c r="N55" s="9"/>
    </row>
    <row r="56" spans="1:14" ht="27" customHeight="1" x14ac:dyDescent="0.3">
      <c r="A56" s="31"/>
      <c r="B56" s="49">
        <v>6</v>
      </c>
      <c r="C56" s="49" t="s">
        <v>29</v>
      </c>
      <c r="D56" s="44">
        <v>1</v>
      </c>
      <c r="E56" s="31"/>
      <c r="F56" s="78" t="s">
        <v>73</v>
      </c>
      <c r="G56" s="79"/>
      <c r="H56" s="80"/>
      <c r="I56" s="52">
        <v>4</v>
      </c>
      <c r="J56" s="31"/>
      <c r="K56" s="31"/>
      <c r="L56" s="31"/>
      <c r="M56" s="21"/>
      <c r="N56" s="9"/>
    </row>
    <row r="57" spans="1:14" ht="20.25" x14ac:dyDescent="0.3">
      <c r="A57" s="12"/>
      <c r="B57" s="28"/>
      <c r="C57" s="12"/>
      <c r="D57" s="12"/>
      <c r="E57" s="12"/>
      <c r="F57" s="78" t="s">
        <v>74</v>
      </c>
      <c r="G57" s="79"/>
      <c r="H57" s="80"/>
      <c r="I57" s="52">
        <v>15</v>
      </c>
      <c r="J57" s="12"/>
      <c r="K57" s="12"/>
      <c r="L57" s="12"/>
      <c r="M57" s="12"/>
      <c r="N57" s="9"/>
    </row>
    <row r="58" spans="1:14" ht="18.75" x14ac:dyDescent="0.3">
      <c r="A58" s="12"/>
      <c r="B58" s="2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20.25" x14ac:dyDescent="0.3">
      <c r="A59" s="11"/>
      <c r="B59" s="33"/>
      <c r="C59" s="33"/>
      <c r="D59" s="34"/>
      <c r="E59" s="12"/>
      <c r="F59" s="12"/>
      <c r="G59" s="84"/>
      <c r="H59" s="84"/>
      <c r="I59" s="84"/>
      <c r="J59" s="29"/>
      <c r="K59" s="12"/>
      <c r="L59" s="12"/>
      <c r="M59" s="12"/>
      <c r="N59" s="9"/>
    </row>
    <row r="60" spans="1:14" ht="18.75" x14ac:dyDescent="0.3">
      <c r="A60" s="11"/>
      <c r="B60" s="29"/>
      <c r="C60" s="29"/>
      <c r="D60" s="12"/>
      <c r="E60" s="12"/>
      <c r="F60" s="12"/>
      <c r="G60" s="77"/>
      <c r="H60" s="77"/>
      <c r="I60" s="77"/>
      <c r="J60" s="29"/>
      <c r="K60" s="12"/>
      <c r="L60" s="12"/>
      <c r="M60" s="12"/>
      <c r="N60" s="9"/>
    </row>
    <row r="61" spans="1:14" ht="18.75" x14ac:dyDescent="0.3">
      <c r="A61" s="11"/>
      <c r="B61" s="29"/>
      <c r="C61" s="29"/>
      <c r="D61" s="12"/>
      <c r="E61" s="12"/>
      <c r="F61" s="12"/>
      <c r="G61" s="77"/>
      <c r="H61" s="77"/>
      <c r="I61" s="77"/>
      <c r="J61" s="29"/>
      <c r="K61" s="12"/>
      <c r="L61" s="12"/>
      <c r="M61" s="12"/>
      <c r="N61" s="9"/>
    </row>
    <row r="62" spans="1:14" ht="18.75" x14ac:dyDescent="0.3">
      <c r="A62" s="12"/>
      <c r="B62" s="29"/>
      <c r="C62" s="12"/>
      <c r="D62" s="12"/>
      <c r="E62" s="12"/>
      <c r="F62" s="12"/>
      <c r="G62" s="77"/>
      <c r="H62" s="77"/>
      <c r="I62" s="77"/>
      <c r="J62" s="29"/>
      <c r="K62" s="12"/>
      <c r="L62" s="12"/>
      <c r="M62" s="12"/>
      <c r="N62" s="9"/>
    </row>
    <row r="63" spans="1:14" ht="20.25" x14ac:dyDescent="0.3">
      <c r="A63" s="12"/>
      <c r="B63" s="28"/>
      <c r="C63" s="34" t="s">
        <v>80</v>
      </c>
      <c r="D63" s="34"/>
      <c r="E63" s="34" t="s">
        <v>81</v>
      </c>
      <c r="F63" s="12"/>
      <c r="G63" s="77"/>
      <c r="H63" s="77"/>
      <c r="I63" s="77"/>
      <c r="J63" s="29"/>
      <c r="K63" s="12"/>
      <c r="L63" s="12"/>
      <c r="M63" s="12"/>
      <c r="N63" s="9"/>
    </row>
    <row r="64" spans="1:14" ht="20.25" x14ac:dyDescent="0.3">
      <c r="A64" s="12"/>
      <c r="B64" s="28"/>
      <c r="C64" s="34"/>
      <c r="D64" s="34"/>
      <c r="E64" s="34"/>
      <c r="F64" s="12"/>
      <c r="G64" s="77"/>
      <c r="H64" s="77"/>
      <c r="I64" s="77"/>
      <c r="J64" s="29"/>
      <c r="K64" s="12"/>
      <c r="L64" s="12"/>
      <c r="M64" s="12"/>
      <c r="N64" s="9"/>
    </row>
    <row r="65" spans="1:14" ht="20.25" x14ac:dyDescent="0.3">
      <c r="A65" s="12"/>
      <c r="B65" s="28"/>
      <c r="C65" s="34"/>
      <c r="D65" s="34"/>
      <c r="E65" s="34"/>
      <c r="F65" s="12"/>
      <c r="G65" s="77"/>
      <c r="H65" s="77"/>
      <c r="I65" s="77"/>
      <c r="J65" s="29"/>
      <c r="K65" s="12"/>
      <c r="L65" s="12"/>
      <c r="M65" s="12"/>
      <c r="N65" s="9"/>
    </row>
    <row r="66" spans="1:14" ht="20.25" x14ac:dyDescent="0.3">
      <c r="A66" s="12"/>
      <c r="B66" s="28"/>
      <c r="C66" s="34" t="s">
        <v>87</v>
      </c>
      <c r="D66" s="34"/>
      <c r="E66" s="34" t="s">
        <v>39</v>
      </c>
      <c r="F66" s="12"/>
      <c r="G66" s="77"/>
      <c r="H66" s="77"/>
      <c r="I66" s="77"/>
      <c r="J66" s="29"/>
      <c r="K66" s="12"/>
      <c r="L66" s="12"/>
      <c r="M66" s="12"/>
      <c r="N66" s="9"/>
    </row>
    <row r="67" spans="1:14" ht="20.25" x14ac:dyDescent="0.3">
      <c r="A67" s="12"/>
      <c r="B67" s="28"/>
      <c r="C67" s="34"/>
      <c r="D67" s="34"/>
      <c r="E67" s="34"/>
      <c r="F67" s="12"/>
      <c r="G67" s="12"/>
      <c r="H67" s="12"/>
      <c r="I67" s="12"/>
      <c r="J67" s="12"/>
      <c r="K67" s="12"/>
      <c r="L67" s="12"/>
      <c r="M67" s="12"/>
      <c r="N67" s="9"/>
    </row>
    <row r="68" spans="1:14" ht="21" x14ac:dyDescent="0.35">
      <c r="A68" s="16"/>
      <c r="B68" s="30"/>
      <c r="C68" s="55"/>
      <c r="D68" s="55"/>
      <c r="E68" s="55"/>
      <c r="F68" s="16"/>
      <c r="G68" s="16"/>
      <c r="H68" s="16"/>
      <c r="I68" s="16"/>
      <c r="J68" s="16"/>
      <c r="K68" s="16"/>
      <c r="L68" s="16"/>
      <c r="M68" s="16"/>
    </row>
    <row r="69" spans="1:14" ht="20.25" x14ac:dyDescent="0.3">
      <c r="A69" s="16"/>
      <c r="B69" s="30"/>
      <c r="C69" s="35"/>
      <c r="D69" s="34"/>
      <c r="E69" s="34"/>
      <c r="F69" s="34"/>
      <c r="G69" s="16"/>
      <c r="H69" s="16"/>
      <c r="I69" s="16"/>
      <c r="J69" s="16"/>
      <c r="K69" s="16"/>
      <c r="L69" s="16"/>
      <c r="M69" s="16"/>
    </row>
    <row r="70" spans="1:14" ht="18.75" x14ac:dyDescent="0.25">
      <c r="A70" s="16"/>
      <c r="B70" s="30"/>
      <c r="C70" s="16"/>
      <c r="D70" s="16"/>
      <c r="E70" s="16"/>
      <c r="F70" s="16"/>
      <c r="G70" s="16"/>
      <c r="H70" s="16"/>
      <c r="I70" s="16"/>
      <c r="J70" s="16"/>
      <c r="K70" s="24"/>
      <c r="L70" s="31"/>
      <c r="M70" s="16"/>
    </row>
    <row r="71" spans="1:14" ht="18.75" x14ac:dyDescent="0.25">
      <c r="A71" s="16"/>
      <c r="B71" s="30"/>
      <c r="C71" s="16"/>
      <c r="D71" s="16"/>
      <c r="E71" s="16"/>
      <c r="F71" s="16"/>
      <c r="G71" s="16"/>
      <c r="H71" s="16"/>
      <c r="I71" s="16"/>
      <c r="J71" s="16"/>
      <c r="K71" s="24"/>
      <c r="L71" s="31"/>
      <c r="M71" s="16"/>
    </row>
    <row r="72" spans="1:14" ht="18.75" x14ac:dyDescent="0.25">
      <c r="A72" s="16"/>
      <c r="B72" s="30"/>
      <c r="C72" s="16"/>
      <c r="D72" s="16"/>
      <c r="E72" s="16"/>
      <c r="F72" s="16"/>
      <c r="G72" s="16"/>
      <c r="H72" s="16"/>
      <c r="I72" s="16"/>
      <c r="J72" s="16"/>
      <c r="K72" s="24"/>
      <c r="L72" s="31"/>
      <c r="M72" s="16"/>
    </row>
    <row r="73" spans="1:14" ht="18.75" x14ac:dyDescent="0.25">
      <c r="A73" s="16"/>
      <c r="B73" s="30"/>
      <c r="C73" s="16"/>
      <c r="D73" s="16"/>
      <c r="E73" s="16"/>
      <c r="F73" s="16"/>
      <c r="G73" s="16"/>
      <c r="H73" s="16"/>
      <c r="I73" s="16"/>
      <c r="J73" s="16"/>
      <c r="K73" s="24"/>
      <c r="L73" s="31"/>
      <c r="M73" s="16"/>
    </row>
    <row r="74" spans="1:14" ht="18.75" x14ac:dyDescent="0.25">
      <c r="A74" s="16"/>
      <c r="B74" s="30"/>
      <c r="C74" s="16"/>
      <c r="D74" s="16"/>
      <c r="E74" s="16"/>
      <c r="F74" s="16"/>
      <c r="G74" s="16"/>
      <c r="H74" s="16"/>
      <c r="I74" s="16"/>
      <c r="J74" s="16"/>
      <c r="K74" s="24"/>
      <c r="L74" s="31"/>
      <c r="M74" s="16"/>
    </row>
    <row r="75" spans="1:14" x14ac:dyDescent="0.25">
      <c r="A75" s="16"/>
      <c r="B75" s="3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4" x14ac:dyDescent="0.25">
      <c r="A76" s="16"/>
      <c r="B76" s="3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4" ht="18.75" x14ac:dyDescent="0.25">
      <c r="A77" s="16"/>
      <c r="B77" s="30"/>
      <c r="C77" s="16"/>
      <c r="D77" s="16"/>
      <c r="E77" s="16"/>
      <c r="F77" s="16"/>
      <c r="G77" s="16"/>
      <c r="H77" s="16"/>
      <c r="I77" s="16"/>
      <c r="J77" s="16"/>
      <c r="K77" s="31"/>
      <c r="L77" s="31"/>
      <c r="M77" s="16"/>
    </row>
    <row r="78" spans="1:14" ht="18.75" x14ac:dyDescent="0.25">
      <c r="A78" s="16"/>
      <c r="B78" s="30"/>
      <c r="C78" s="16"/>
      <c r="D78" s="16"/>
      <c r="E78" s="16"/>
      <c r="F78" s="16"/>
      <c r="G78" s="16"/>
      <c r="H78" s="16"/>
      <c r="I78" s="16"/>
      <c r="J78" s="16"/>
      <c r="K78" s="24"/>
      <c r="L78" s="31"/>
      <c r="M78" s="16"/>
    </row>
    <row r="79" spans="1:14" ht="18.75" x14ac:dyDescent="0.25">
      <c r="A79" s="16"/>
      <c r="B79" s="30"/>
      <c r="C79" s="16"/>
      <c r="D79" s="16"/>
      <c r="E79" s="16"/>
      <c r="F79" s="16"/>
      <c r="G79" s="16"/>
      <c r="H79" s="16"/>
      <c r="I79" s="16"/>
      <c r="J79" s="16"/>
      <c r="K79" s="24"/>
      <c r="L79" s="31"/>
      <c r="M79" s="16"/>
    </row>
    <row r="80" spans="1:14" x14ac:dyDescent="0.25">
      <c r="A80" s="16"/>
      <c r="B80" s="30"/>
      <c r="C80" s="16"/>
      <c r="D80" s="16"/>
      <c r="E80" s="16"/>
      <c r="F80" s="16"/>
      <c r="G80" s="16"/>
      <c r="H80" s="16"/>
      <c r="I80" s="16"/>
      <c r="J80" s="16"/>
      <c r="K80" s="32"/>
      <c r="L80" s="32"/>
      <c r="M80" s="16"/>
    </row>
    <row r="81" spans="1:13" ht="18.75" x14ac:dyDescent="0.25">
      <c r="A81" s="16"/>
      <c r="B81" s="30"/>
      <c r="C81" s="16"/>
      <c r="D81" s="16"/>
      <c r="E81" s="16"/>
      <c r="F81" s="16"/>
      <c r="G81" s="16"/>
      <c r="H81" s="16"/>
      <c r="I81" s="16"/>
      <c r="J81" s="16"/>
      <c r="K81" s="31"/>
      <c r="L81" s="31"/>
      <c r="M81" s="16"/>
    </row>
    <row r="82" spans="1:13" ht="18.75" x14ac:dyDescent="0.25">
      <c r="A82" s="16"/>
      <c r="B82" s="30"/>
      <c r="C82" s="16"/>
      <c r="D82" s="16"/>
      <c r="E82" s="16"/>
      <c r="F82" s="16"/>
      <c r="G82" s="16"/>
      <c r="H82" s="16"/>
      <c r="I82" s="16"/>
      <c r="J82" s="16"/>
      <c r="K82" s="24"/>
      <c r="L82" s="31"/>
      <c r="M82" s="16"/>
    </row>
    <row r="83" spans="1:13" ht="18.75" x14ac:dyDescent="0.25">
      <c r="A83" s="16"/>
      <c r="B83" s="30"/>
      <c r="C83" s="16"/>
      <c r="D83" s="16"/>
      <c r="E83" s="16"/>
      <c r="F83" s="16"/>
      <c r="G83" s="16"/>
      <c r="H83" s="16"/>
      <c r="I83" s="16"/>
      <c r="J83" s="16"/>
      <c r="K83" s="24"/>
      <c r="L83" s="31"/>
      <c r="M83" s="16"/>
    </row>
    <row r="84" spans="1:13" x14ac:dyDescent="0.25">
      <c r="A84" s="16"/>
      <c r="B84" s="3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16"/>
      <c r="B85" s="3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5">
      <c r="A86" s="16"/>
      <c r="B86" s="3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x14ac:dyDescent="0.25">
      <c r="A87" s="16"/>
      <c r="B87" s="3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6"/>
      <c r="B88" s="3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x14ac:dyDescent="0.25">
      <c r="A89" s="16"/>
      <c r="B89" s="3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5">
      <c r="A90" s="16"/>
      <c r="B90" s="3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6"/>
      <c r="B91" s="3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x14ac:dyDescent="0.25">
      <c r="A92" s="16"/>
      <c r="B92" s="3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6"/>
      <c r="B93" s="3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x14ac:dyDescent="0.25">
      <c r="A94" s="16"/>
      <c r="B94" s="3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x14ac:dyDescent="0.25">
      <c r="A95" s="16"/>
      <c r="B95" s="3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x14ac:dyDescent="0.25">
      <c r="A96" s="16"/>
      <c r="B96" s="3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5">
      <c r="A97" s="16"/>
      <c r="B97" s="3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25">
      <c r="A98" s="16"/>
      <c r="B98" s="3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x14ac:dyDescent="0.25">
      <c r="A99" s="16"/>
      <c r="B99" s="3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16"/>
      <c r="B100" s="3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16"/>
      <c r="B101" s="3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16"/>
      <c r="B102" s="3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3"/>
    </row>
  </sheetData>
  <mergeCells count="34">
    <mergeCell ref="F52:H52"/>
    <mergeCell ref="F53:H53"/>
    <mergeCell ref="A16:L16"/>
    <mergeCell ref="G62:I62"/>
    <mergeCell ref="G63:I63"/>
    <mergeCell ref="F56:H56"/>
    <mergeCell ref="F57:H57"/>
    <mergeCell ref="A23:L23"/>
    <mergeCell ref="A22:L22"/>
    <mergeCell ref="A31:L31"/>
    <mergeCell ref="A47:L47"/>
    <mergeCell ref="A36:L36"/>
    <mergeCell ref="A37:L37"/>
    <mergeCell ref="A42:L42"/>
    <mergeCell ref="A43:L43"/>
    <mergeCell ref="A32:L32"/>
    <mergeCell ref="F50:H50"/>
    <mergeCell ref="F51:H51"/>
    <mergeCell ref="A2:L2"/>
    <mergeCell ref="A1:L1"/>
    <mergeCell ref="A5:M5"/>
    <mergeCell ref="A14:L14"/>
    <mergeCell ref="A15:M15"/>
    <mergeCell ref="A6:L6"/>
    <mergeCell ref="A3:L3"/>
    <mergeCell ref="G64:I64"/>
    <mergeCell ref="G65:I65"/>
    <mergeCell ref="F54:H54"/>
    <mergeCell ref="F55:H55"/>
    <mergeCell ref="B103:M103"/>
    <mergeCell ref="G59:I59"/>
    <mergeCell ref="G60:I60"/>
    <mergeCell ref="G61:I61"/>
    <mergeCell ref="G66:I6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2018-12-15T17:58:58Z</dcterms:modified>
</cp:coreProperties>
</file>